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<sst xmlns="http://schemas.openxmlformats.org/spreadsheetml/2006/main" count="14" uniqueCount="14">
  <si>
    <t>崇明区（即区本级）2023年国有资本经营预算收入情况表</t>
  </si>
  <si>
    <t>单位：万元</t>
  </si>
  <si>
    <t>科目名称</t>
  </si>
  <si>
    <t>2022年执行数</t>
  </si>
  <si>
    <t>2023年预算数</t>
  </si>
  <si>
    <t>预算数为
上年执行数的%</t>
  </si>
  <si>
    <t>非税收入</t>
  </si>
  <si>
    <t xml:space="preserve">  国有资本经营收入</t>
  </si>
  <si>
    <t xml:space="preserve">    利润收入</t>
  </si>
  <si>
    <t>转移性收入</t>
  </si>
  <si>
    <t xml:space="preserve">  国有资本经营预算转移支付收入</t>
  </si>
  <si>
    <t xml:space="preserve">    国有资本经营预算转移支付收入</t>
  </si>
  <si>
    <t>上年结转收入</t>
  </si>
  <si>
    <t>收入总计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</si>
</sst>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方正小标宋简体"/>
      <charset val="134"/>
    </font>
    <font>
      <sz val="12"/>
      <color theme="1"/>
      <name val="仿宋_GB2312"/>
      <charset val="134"/>
    </font>
    <font>
      <b/>
      <sz val="12"/>
      <color theme="1"/>
      <name val="黑体"/>
      <charset val="134"/>
    </font>
    <font>
      <b/>
      <sz val="12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176" fontId="5" fillId="0" borderId="3" xfId="0" applyNumberFormat="1" applyFont="1" applyBorder="1" applyAlignment="1">
      <alignment horizontal="right" vertical="center"/>
    </xf>
    <xf numFmtId="176" fontId="5" fillId="0" borderId="4" xfId="11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 wrapText="1"/>
    </xf>
    <xf numFmtId="176" fontId="3" fillId="0" borderId="3" xfId="0" applyNumberFormat="1" applyFont="1" applyBorder="1" applyAlignment="1">
      <alignment horizontal="right" vertical="center"/>
    </xf>
    <xf numFmtId="176" fontId="3" fillId="0" borderId="4" xfId="11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176" fontId="5" fillId="0" borderId="5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 wrapText="1"/>
    </xf>
    <xf numFmtId="176" fontId="5" fillId="0" borderId="6" xfId="0" applyNumberFormat="1" applyFon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8EC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tabSelected="1" workbookViewId="0">
      <selection activeCell="D9" sqref="D9"/>
    </sheetView>
  </sheetViews>
  <sheetFormatPr defaultColWidth="9" defaultRowHeight="13.5" outlineLevelCol="3"/>
  <cols>
    <col min="1" max="1" width="44.75" customWidth="1"/>
    <col min="2" max="4" width="22.375" customWidth="1"/>
  </cols>
  <sheetData>
    <row r="1" ht="60" customHeight="1" spans="1:4">
      <c r="A1" s="3" t="s">
        <v>0</v>
      </c>
      <c r="B1" s="3"/>
      <c r="C1" s="3"/>
      <c r="D1" s="3"/>
    </row>
    <row r="2" ht="25" customHeight="1" spans="1:4">
      <c r="A2" s="4"/>
      <c r="B2" s="4"/>
      <c r="C2" s="4"/>
      <c r="D2" s="5" t="s">
        <v>1</v>
      </c>
    </row>
    <row r="3" ht="60" customHeight="1" spans="1:4">
      <c r="A3" s="6" t="s">
        <v>2</v>
      </c>
      <c r="B3" s="6" t="s">
        <v>3</v>
      </c>
      <c r="C3" s="6" t="s">
        <v>4</v>
      </c>
      <c r="D3" s="7" t="s">
        <v>5</v>
      </c>
    </row>
    <row r="4" ht="25" customHeight="1" spans="1:4">
      <c r="A4" s="8" t="s">
        <v>6</v>
      </c>
      <c r="B4" s="9">
        <f>B5</f>
        <v>941</v>
      </c>
      <c r="C4" s="9">
        <f>C5</f>
        <v>167</v>
      </c>
      <c r="D4" s="10">
        <f>C4/B4*100</f>
        <v>17.7470775770457</v>
      </c>
    </row>
    <row r="5" s="1" customFormat="1" ht="25" customHeight="1" spans="1:4">
      <c r="A5" s="8" t="s">
        <v>7</v>
      </c>
      <c r="B5" s="9">
        <f>B6</f>
        <v>941</v>
      </c>
      <c r="C5" s="9">
        <f>C6</f>
        <v>167</v>
      </c>
      <c r="D5" s="10">
        <f t="shared" ref="D5:D13" si="0">C5/B5*100</f>
        <v>17.7470775770457</v>
      </c>
    </row>
    <row r="6" s="2" customFormat="1" ht="25" customHeight="1" spans="1:4">
      <c r="A6" s="11" t="s">
        <v>8</v>
      </c>
      <c r="B6" s="12">
        <v>941</v>
      </c>
      <c r="C6" s="12">
        <v>167</v>
      </c>
      <c r="D6" s="13">
        <f t="shared" si="0"/>
        <v>17.7470775770457</v>
      </c>
    </row>
    <row r="7" ht="25" customHeight="1" spans="1:4">
      <c r="A7" s="8" t="s">
        <v>9</v>
      </c>
      <c r="B7" s="9">
        <f>B8</f>
        <v>202.8</v>
      </c>
      <c r="C7" s="9">
        <f>C8</f>
        <v>204.2</v>
      </c>
      <c r="D7" s="10">
        <f t="shared" si="0"/>
        <v>100.69033530572</v>
      </c>
    </row>
    <row r="8" s="1" customFormat="1" ht="25" customHeight="1" spans="1:4">
      <c r="A8" s="8" t="s">
        <v>10</v>
      </c>
      <c r="B8" s="9">
        <f>B9</f>
        <v>202.8</v>
      </c>
      <c r="C8" s="9">
        <f>C9</f>
        <v>204.2</v>
      </c>
      <c r="D8" s="10">
        <f t="shared" si="0"/>
        <v>100.69033530572</v>
      </c>
    </row>
    <row r="9" s="2" customFormat="1" ht="25" customHeight="1" spans="1:4">
      <c r="A9" s="11" t="s">
        <v>11</v>
      </c>
      <c r="B9" s="12">
        <v>202.8</v>
      </c>
      <c r="C9" s="12">
        <v>204.2</v>
      </c>
      <c r="D9" s="13">
        <f t="shared" si="0"/>
        <v>100.69033530572</v>
      </c>
    </row>
    <row r="10" s="2" customFormat="1" ht="25" customHeight="1" spans="1:4">
      <c r="A10" s="11"/>
      <c r="B10" s="12"/>
      <c r="C10" s="12"/>
      <c r="D10" s="10"/>
    </row>
    <row r="11" ht="25" customHeight="1" spans="1:4">
      <c r="A11" s="8" t="s">
        <v>12</v>
      </c>
      <c r="B11" s="9">
        <v>1088.941</v>
      </c>
      <c r="C11" s="9">
        <v>727.5035</v>
      </c>
      <c r="D11" s="10">
        <f t="shared" si="0"/>
        <v>66.8083486616814</v>
      </c>
    </row>
    <row r="12" ht="25" customHeight="1" spans="1:4">
      <c r="A12" s="14"/>
      <c r="B12" s="15"/>
      <c r="C12" s="15"/>
      <c r="D12" s="10"/>
    </row>
    <row r="13" ht="25" customHeight="1" spans="1:4">
      <c r="A13" s="16" t="s">
        <v>13</v>
      </c>
      <c r="B13" s="17">
        <f>B4+B7+B11</f>
        <v>2232.741</v>
      </c>
      <c r="C13" s="17">
        <f>SUM(C4,C7,C11)</f>
        <v>1098.7035</v>
      </c>
      <c r="D13" s="10">
        <f t="shared" si="0"/>
        <v>49.2087304349228</v>
      </c>
    </row>
  </sheetData>
  <mergeCells count="1">
    <mergeCell ref="A1:D1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WPS_1666503683</cp:lastModifiedBy>
  <dcterms:created xsi:type="dcterms:W3CDTF">2006-09-16T00:00:00Z</dcterms:created>
  <dcterms:modified xsi:type="dcterms:W3CDTF">2023-01-09T08:30:16Z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04AAE7109EE145578818F6E60DEC6186</vt:lpwstr>
  </property>
</Properties>
</file>