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enovo\Desktop\0920预算公开22年修改版\"/>
    </mc:Choice>
  </mc:AlternateContent>
  <bookViews>
    <workbookView xWindow="-105" yWindow="-105" windowWidth="23250" windowHeight="13170" firstSheet="11" activeTab="1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1" r:id="rId11"/>
    <sheet name="单位政府性基金拨款表" sheetId="12" r:id="rId12"/>
    <sheet name="单位国有资本经营支出拨款表" sheetId="13" r:id="rId13"/>
    <sheet name="单位一般公共预算拨款基本支出明细表" sheetId="14" r:id="rId14"/>
    <sheet name="&quot;三公&quot;经费和机关运行经费预算表" sheetId="15" r:id="rId15"/>
    <sheet name="其他相关情况说明" sheetId="16" r:id="rId16"/>
  </sheets>
  <definedNames>
    <definedName name="_xlnm.Print_Titles" localSheetId="7">单位收入总表!$1:$5</definedName>
    <definedName name="_xlnm.Print_Titles" localSheetId="10">单位一般公共预算拨款表!$1:$5</definedName>
    <definedName name="_xlnm.Print_Titles" localSheetId="13">单位一般公共预算拨款基本支出明细表!$1:$5</definedName>
    <definedName name="_xlnm.Print_Titles" localSheetId="8">单位支出总表!$1:$5</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7" i="11" l="1"/>
  <c r="F7" i="11"/>
  <c r="E7" i="11"/>
  <c r="G7" i="9"/>
  <c r="F7" i="9"/>
  <c r="E7" i="9"/>
  <c r="G7" i="8"/>
  <c r="F7" i="8"/>
  <c r="E7" i="8"/>
</calcChain>
</file>

<file path=xl/sharedStrings.xml><?xml version="1.0" encoding="utf-8"?>
<sst xmlns="http://schemas.openxmlformats.org/spreadsheetml/2006/main" count="376" uniqueCount="208">
  <si>
    <t>上海市崇明区2022年单位预算</t>
  </si>
  <si>
    <t>预算单位：上海市崇明中学</t>
  </si>
  <si>
    <t>目录</t>
  </si>
  <si>
    <t>一、单位主要职能</t>
  </si>
  <si>
    <t>二、单位机构设置</t>
  </si>
  <si>
    <t xml:space="preserve">三、名词解释 </t>
  </si>
  <si>
    <t>四、单位预算编制说明</t>
  </si>
  <si>
    <t>五、单位预算表</t>
  </si>
  <si>
    <t xml:space="preserve">    1. 2022年单位财务收支预算总表</t>
  </si>
  <si>
    <t xml:space="preserve">    2. 2022年单位收入预算总表</t>
  </si>
  <si>
    <t xml:space="preserve">    3. 2022年单位支出预算总表</t>
  </si>
  <si>
    <t xml:space="preserve">    4. 2022年单位财政拨款收支预算总表</t>
  </si>
  <si>
    <t xml:space="preserve">    5. 2022年单位一般公共预算支出功能分类预算表</t>
  </si>
  <si>
    <t xml:space="preserve">    6. 2022年单位政府性基金预算支出功能分类预算表</t>
  </si>
  <si>
    <t xml:space="preserve">    7. 2022年单位国有资本经营支出功能分类预算表</t>
  </si>
  <si>
    <t xml:space="preserve">    8. 2022年单位一般公共预算基本支出部门预算经济分类预算表</t>
  </si>
  <si>
    <t xml:space="preserve">    9. 2022年单位“三公”经费和机关运行经费预算表</t>
  </si>
  <si>
    <t xml:space="preserve">六、其他相关情况说明 </t>
  </si>
  <si>
    <t>主要职能</t>
  </si>
  <si>
    <t xml:space="preserve">    上海市崇明中学是上海市实验性、示范性高级中学。被评为全国文明单位、全国精神文明建设工作先进单位、全国和谐校园先进学校、全国教育科研先进集体、上海市文明单位、上海市德育工作先进集体、上海市中学生行为规范标兵校、上海市中小学民族教育工作先进集体、上海市科技教育特色示范校、上海市艺术教育特色学校等荣誉，还是全国现代教育技术实验学校。</t>
  </si>
  <si>
    <t xml:space="preserve">    主要职能包括：</t>
  </si>
  <si>
    <t xml:space="preserve">    1.配合区人民政府执行党的教育方针和国家教育法律法规以及高中学历教育发展规划和学校布局调整规划，并抓好组织实施和落实工作。</t>
  </si>
  <si>
    <t xml:space="preserve">    2.指导、管理、检查、评价教师的教育教学工作，提高办学质量和办学效益。</t>
  </si>
  <si>
    <t xml:space="preserve">    3.负责教育教学管理及教研教改工作，全力推进素质教育实施。</t>
  </si>
  <si>
    <t xml:space="preserve">    4.协助上级教育主管部门做好高中校园管理工作，负责教师人事管理、继续教育、考核考评等工作。</t>
  </si>
  <si>
    <t xml:space="preserve">    5.负责财务管理，筹措资金，改善办学条件等工作。</t>
  </si>
  <si>
    <t>机构设置</t>
  </si>
  <si>
    <t xml:space="preserve">    上海市崇明中学单位设32个职能部门，包括：校长室、党支部、教代会、工会办公室、年级主任室等32个职能部门</t>
  </si>
  <si>
    <t>名词解释</t>
  </si>
  <si>
    <t xml:space="preserve">    （一）财政拨款收入：是预算主管部门及所属预算单位本年度从本级财政部门取得的财政拨款，包括一般公共预算财政拨款、政府性基金预算财政拨款和国有资本经营预算财政拨款。</t>
  </si>
  <si>
    <t xml:space="preserve">   （二）事业收入：指事业单位开展专业业务活动及其辅助活动取得的收入。</t>
  </si>
  <si>
    <t xml:space="preserve">   （三）事业单位经营收入：指事业单位在专业业务活动及其辅助活动之外开展非独立核算经营活动取得的收入。</t>
  </si>
  <si>
    <t xml:space="preserve">   （四）其他收入：指除上述“财政拨款收入”、“事业收入”、“事业单位经营收入”等以外的收入。</t>
  </si>
  <si>
    <t xml:space="preserve">   （五）基本支出预算：是预算主管部门及所属预算单位为保障其机构正常运转、完成日常工作任务而编制的年度基本支出计划，包括人员经费和公用经费两部分。</t>
  </si>
  <si>
    <t xml:space="preserve">   （六）项目支出预算：是预算主管部门及所属预算单位为完成行政工作任务、事业发展目标或政府发展战略、特定目标，在基本支出之外编制的年度支出计划。</t>
  </si>
  <si>
    <t xml:space="preserve">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区内因公出差、公务文件交换、日常工作开展等所需公务用车燃料费、维修费、过路过桥费、保险费等支出。</t>
  </si>
  <si>
    <t xml:space="preserve">   （八）机关运行经费：指行政单位和参照公务员法管理的事业单位使用一般公共预算财政拨款安排的基本支出中的日常公用经费支出。</t>
  </si>
  <si>
    <t>2022年单位预算编制说明</t>
  </si>
  <si>
    <t>2022年单位财务收支预算总表</t>
  </si>
  <si>
    <t>单位：元（见元进百）</t>
  </si>
  <si>
    <t>本年收入</t>
  </si>
  <si>
    <t>本年支出</t>
  </si>
  <si>
    <t>项    目</t>
  </si>
  <si>
    <t>预 算 数</t>
  </si>
  <si>
    <t>预算数</t>
  </si>
  <si>
    <t>合计</t>
  </si>
  <si>
    <t>基本支出</t>
  </si>
  <si>
    <t>项目支出</t>
  </si>
  <si>
    <t>人员经费</t>
  </si>
  <si>
    <t>公用经费</t>
  </si>
  <si>
    <t>一、财政拨款收入</t>
  </si>
  <si>
    <t>一、教育支出</t>
  </si>
  <si>
    <t>1. 一般公共预算资金</t>
  </si>
  <si>
    <t>二、社会保障和就业支出</t>
  </si>
  <si>
    <t>2. 政府性基金</t>
  </si>
  <si>
    <t>三、卫生健康支出</t>
  </si>
  <si>
    <t>二、事业收入</t>
  </si>
  <si>
    <t>四、城乡社区支出</t>
  </si>
  <si>
    <t>三、事业单位经营收入</t>
  </si>
  <si>
    <t>五、住房保障支出</t>
  </si>
  <si>
    <t>四、其他收入</t>
  </si>
  <si>
    <t xml:space="preserve">            收    入    总    计</t>
  </si>
  <si>
    <t xml:space="preserve">            支    出    总    计</t>
  </si>
  <si>
    <t>2022年单位收入预算总表</t>
  </si>
  <si>
    <t>项目</t>
  </si>
  <si>
    <t>收入预算</t>
  </si>
  <si>
    <t>功能分类科目编码</t>
  </si>
  <si>
    <t>功能分类科目名称</t>
  </si>
  <si>
    <t>财政拨款收入</t>
  </si>
  <si>
    <t>事业收入</t>
  </si>
  <si>
    <t>事业单位经营收入</t>
  </si>
  <si>
    <t>其他收入</t>
  </si>
  <si>
    <t>类</t>
  </si>
  <si>
    <t>款</t>
  </si>
  <si>
    <t>项</t>
  </si>
  <si>
    <t>合      计</t>
  </si>
  <si>
    <t>205</t>
  </si>
  <si>
    <t>教育支出</t>
  </si>
  <si>
    <t>02</t>
  </si>
  <si>
    <t>普通教育</t>
  </si>
  <si>
    <t>04</t>
  </si>
  <si>
    <t>高中教育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</si>
  <si>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</si>
  <si>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</si>
  <si>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</si>
  <si>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</si>
  <si>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</si>
  <si>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</si>
  <si>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</si>
  <si>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</si>
  <si>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</si>
  <si>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</si>
  <si>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</si>
  <si>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</si>
  <si>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210</t>
  </si>
  <si>
    <t>卫生健康支出</t>
  </si>
  <si>
    <t>11</t>
  </si>
  <si>
    <t>行政事业单位医疗</t>
  </si>
  <si>
    <t>事业单位医疗</t>
  </si>
  <si>
    <t>城乡社区支出</t>
  </si>
  <si>
    <t>03</t>
  </si>
  <si>
    <t>城乡社区公共设施</t>
  </si>
  <si>
    <t>其他城乡社区公共设施支出</t>
  </si>
  <si>
    <t>221</t>
  </si>
  <si>
    <t>住房保障支出</t>
  </si>
  <si>
    <t>住房改革支出</t>
  </si>
  <si>
    <t>01</t>
  </si>
  <si>
    <t>住房公积金</t>
  </si>
  <si>
    <t>2022年单位支出预算总表</t>
  </si>
  <si>
    <t>支出预算</t>
  </si>
  <si>
    <t>2022年单位财政拨款收支预算总表</t>
  </si>
  <si>
    <t>财政拨款支出</t>
  </si>
  <si>
    <t>一般公共预算</t>
  </si>
  <si>
    <t>政府性基金预算</t>
  </si>
  <si>
    <t>一、一般公共预算资金</t>
  </si>
  <si>
    <t>二、政府性基金</t>
  </si>
  <si>
    <t>三、国有资本经营预算</t>
  </si>
  <si>
    <t>2022年单位一般公共预算支出功能分类预算表</t>
  </si>
  <si>
    <t>一般公共预算支出</t>
  </si>
  <si>
    <t>2022年单位政府性基金预算支出功能分类预算表</t>
  </si>
  <si>
    <t>政府性基金预算支出</t>
  </si>
  <si>
    <t>注：2022年未安排政府性基金预算，故本表无数据</t>
  </si>
  <si>
    <t>2022年单位国有资本经营支出预算表</t>
  </si>
  <si>
    <t>注：2022年未安排国有资本经营预算，故本表无数据</t>
  </si>
  <si>
    <t>2022年单位一般公共预算拨款基本支出经济分类预算表</t>
  </si>
  <si>
    <t>一般公共预算基本支出</t>
  </si>
  <si>
    <t>经济分类科目编码</t>
  </si>
  <si>
    <t>经济分类科目名称</t>
  </si>
  <si>
    <t>301</t>
  </si>
  <si>
    <t>工资福利支出</t>
  </si>
  <si>
    <t>基本工资</t>
  </si>
  <si>
    <t>津贴补贴</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</si>
  <si>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</si>
  <si>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</si>
  <si>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</si>
  <si>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</si>
  <si>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</si>
  <si>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</si>
  <si>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</si>
  <si>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</si>
  <si>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</si>
  <si>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</si>
  <si>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</si>
  <si>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</si>
  <si>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</si>
  <si>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</si>
  <si>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</si>
  <si>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07</t>
  </si>
  <si>
    <t>邮电费</t>
  </si>
  <si>
    <t>物业管理费</t>
  </si>
  <si>
    <t>差旅费</t>
  </si>
  <si>
    <t>维修（护）费</t>
  </si>
  <si>
    <t>17</t>
  </si>
  <si>
    <t>公务接待费</t>
  </si>
  <si>
    <t>26</t>
  </si>
  <si>
    <t>劳务费</t>
  </si>
  <si>
    <t>28</t>
  </si>
  <si>
    <t>工会经费</t>
  </si>
  <si>
    <t>29</t>
  </si>
  <si>
    <t>福利费</t>
  </si>
  <si>
    <t>31</t>
  </si>
  <si>
    <t>公务用车运行维护费</t>
  </si>
  <si>
    <t>其他商品和服务支出</t>
  </si>
  <si>
    <t>303</t>
  </si>
  <si>
    <t>对个人和家庭的补助</t>
  </si>
  <si>
    <t>离休费</t>
  </si>
  <si>
    <t>生活补助</t>
  </si>
  <si>
    <t>助学金</t>
  </si>
  <si>
    <t>奖励金</t>
  </si>
  <si>
    <t>其他对个人和家庭的补助</t>
  </si>
  <si>
    <t>310</t>
  </si>
  <si>
    <t>资本性支出</t>
  </si>
  <si>
    <t>办公设备购置</t>
  </si>
  <si>
    <t>2022年单位“三公”经费和机关运行经费预算表</t>
  </si>
  <si>
    <t>预算单位</t>
  </si>
  <si>
    <t>2022年“三公”经费预算数</t>
  </si>
  <si>
    <t>2022年机关运行经费预算数</t>
  </si>
  <si>
    <t>因公出国（境）费</t>
  </si>
  <si>
    <t>公务用车购置及运行费</t>
  </si>
  <si>
    <t>小计</t>
  </si>
  <si>
    <t>购置费</t>
  </si>
  <si>
    <t>运行费</t>
  </si>
  <si>
    <t>其他相关情况说明</t>
  </si>
  <si>
    <t xml:space="preserve">  一、2022年“三公”经费预算情况说明 </t>
  </si>
  <si>
    <t xml:space="preserve">          2022年“三公”经费预算数为23万元，与2021年预算持平。其中：</t>
  </si>
  <si>
    <t xml:space="preserve">         （一）因公出国（境）费0万元，与2021年预算持平。</t>
  </si>
  <si>
    <t xml:space="preserve">         （二）公务用车购置及运行费22万元，与2021年预算持平。其中：公务用车购置费0万元，与2021年预算持平；公务用车运行费22万元，与2021年预算持平。</t>
  </si>
  <si>
    <t xml:space="preserve">  二、机关运行经费预算</t>
  </si>
  <si>
    <t xml:space="preserve">          2022年本单位无机关运行经费</t>
  </si>
  <si>
    <t xml:space="preserve">  三、政府采购预算情况</t>
  </si>
  <si>
    <t xml:space="preserve">         2022年度本单位政府采购预算26.75万元，其中：政府采购货物预算25万元、政府采购工程预算0万元、政府采购服务预算1.75万元。</t>
  </si>
  <si>
    <t xml:space="preserve">  四、绩效目标设置情况</t>
  </si>
  <si>
    <t xml:space="preserve">         2022年度，本单位编报绩效目标的项目共7个，涉及项目预算资金1,660.08万元。</t>
  </si>
  <si>
    <t xml:space="preserve">         （三）公务接待费1万元，与2021年年初预算持平。</t>
    <phoneticPr fontId="11" type="noConversion"/>
  </si>
  <si>
    <t>财政拨款收入支出增加的主要原因是人员变动及项目资金增加。</t>
    <phoneticPr fontId="11" type="noConversion"/>
  </si>
  <si>
    <t xml:space="preserve">    2022年，崇明中学收入预算9,547.78万元，其中：财政拨款收入9,118.12万元，比2021年预算增加349.90万元；事业收入429.66万元；事业单位经营收入0万元；其他收入0万元。
    支出预算9,547.78万元，其中：财政拨款支出预算9,118.12万元，比2021年预算增加349.90万元。财政拨款支出预算中，一般公共预算拨款支出预算9,118.12万元，比2021年预算增加349.90万元；政府性基金拨款支出预算0万元，与2021年预算持平；国有资本经营预算拨款支出预算为0万元。</t>
    <phoneticPr fontId="11" type="noConversion"/>
  </si>
  <si>
    <t xml:space="preserve"> 五、国有资产占有使用情况</t>
    <phoneticPr fontId="11" type="noConversion"/>
  </si>
  <si>
    <t xml:space="preserve">     2022年上海市崇明中学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phoneticPr fontId="11" type="noConversion"/>
  </si>
  <si>
    <t xml:space="preserve">     截至2021年8月31日，上海市崇明中学共有车辆6辆，其中：部级领导干部用车0辆、主要领导干部用车0辆、机要通信用车0辆、应急保障用车0辆、执法执勤用车0辆、特种专业技术用车0辆、离退休干部用车0辆、其他用车6辆；单价100万元（含）以上设备（不含车辆）2台（套）。</t>
    <phoneticPr fontId="11" type="noConversion"/>
  </si>
  <si>
    <t>财政拨款支出主要内容如下：</t>
    <phoneticPr fontId="11" type="noConversion"/>
  </si>
  <si>
    <t xml:space="preserve">    1. “2050204 高中教育”科目5,916.44万元，主要用于教工工资福利支出、商品服务支出等。</t>
    <phoneticPr fontId="11" type="noConversion"/>
  </si>
  <si>
    <r>
      <rPr>
        <sz val="10"/>
        <color indexed="8"/>
        <rFont val="阿里巴巴普惠体 M"/>
        <charset val="134"/>
      </rPr>
      <t xml:space="preserve">    </t>
    </r>
    <r>
      <rPr>
        <sz val="10"/>
        <color rgb="FF000000"/>
        <rFont val="宋体"/>
        <family val="3"/>
        <charset val="134"/>
      </rPr>
      <t>2</t>
    </r>
    <r>
      <rPr>
        <sz val="10"/>
        <color indexed="8"/>
        <rFont val="阿里巴巴普惠体 M"/>
        <charset val="134"/>
      </rPr>
      <t>. “2050999 其他教育费附加安排的支出”科目838.57万元，主要用于项目支出。</t>
    </r>
    <phoneticPr fontId="11" type="noConversion"/>
  </si>
  <si>
    <r>
      <rPr>
        <sz val="10"/>
        <color indexed="8"/>
        <rFont val="阿里巴巴普惠体 M"/>
        <charset val="134"/>
      </rPr>
      <t xml:space="preserve">    </t>
    </r>
    <r>
      <rPr>
        <sz val="10"/>
        <color rgb="FF000000"/>
        <rFont val="宋体"/>
        <family val="3"/>
        <charset val="134"/>
      </rPr>
      <t>3</t>
    </r>
    <r>
      <rPr>
        <sz val="10"/>
        <color indexed="8"/>
        <rFont val="阿里巴巴普惠体 M"/>
        <charset val="134"/>
      </rPr>
      <t>. “2080502 事业单位离退休”科目80.72万元，主要用于单位退休职工活动费、退休职工福利费支出。</t>
    </r>
    <phoneticPr fontId="11" type="noConversion"/>
  </si>
  <si>
    <r>
      <rPr>
        <sz val="10"/>
        <color indexed="8"/>
        <rFont val="阿里巴巴普惠体 M"/>
        <charset val="134"/>
      </rPr>
      <t xml:space="preserve">    </t>
    </r>
    <r>
      <rPr>
        <sz val="10"/>
        <color rgb="FF000000"/>
        <rFont val="宋体"/>
        <family val="3"/>
        <charset val="134"/>
      </rPr>
      <t>4</t>
    </r>
    <r>
      <rPr>
        <sz val="10"/>
        <color indexed="8"/>
        <rFont val="阿里巴巴普惠体 M"/>
        <charset val="134"/>
      </rPr>
      <t>. “2080505 机关事业单位基本养老保险缴费支出”科目741.95万元，主要用于单位职工养老保险费支出。</t>
    </r>
    <phoneticPr fontId="11" type="noConversion"/>
  </si>
  <si>
    <r>
      <rPr>
        <sz val="10"/>
        <color indexed="8"/>
        <rFont val="阿里巴巴普惠体 M"/>
        <charset val="134"/>
      </rPr>
      <t xml:space="preserve">    </t>
    </r>
    <r>
      <rPr>
        <sz val="10"/>
        <color rgb="FF000000"/>
        <rFont val="宋体"/>
        <family val="3"/>
        <charset val="134"/>
      </rPr>
      <t>5</t>
    </r>
    <r>
      <rPr>
        <sz val="10"/>
        <color indexed="8"/>
        <rFont val="阿里巴巴普惠体 M"/>
        <charset val="134"/>
      </rPr>
      <t>. “2080506 机关事业单位职业年金缴费支出”科目370.98万元，主要用于缴纳在职人员职业年金。</t>
    </r>
    <phoneticPr fontId="11" type="noConversion"/>
  </si>
  <si>
    <r>
      <rPr>
        <sz val="10"/>
        <color indexed="8"/>
        <rFont val="阿里巴巴普惠体 M"/>
        <charset val="134"/>
      </rPr>
      <t xml:space="preserve">    </t>
    </r>
    <r>
      <rPr>
        <sz val="10"/>
        <color rgb="FF000000"/>
        <rFont val="宋体"/>
        <family val="3"/>
        <charset val="134"/>
      </rPr>
      <t>6</t>
    </r>
    <r>
      <rPr>
        <sz val="10"/>
        <color indexed="8"/>
        <rFont val="阿里巴巴普惠体 M"/>
        <charset val="134"/>
      </rPr>
      <t>. “2101102 事业单位医疗”科目486.91万元，主要用于单位职工医疗保险费支出。</t>
    </r>
    <phoneticPr fontId="11" type="noConversion"/>
  </si>
  <si>
    <r>
      <rPr>
        <sz val="10"/>
        <color indexed="8"/>
        <rFont val="阿里巴巴普惠体 M"/>
        <charset val="134"/>
      </rPr>
      <t xml:space="preserve">    </t>
    </r>
    <r>
      <rPr>
        <sz val="10"/>
        <color rgb="FF000000"/>
        <rFont val="阿里巴巴普惠体 M"/>
        <charset val="134"/>
      </rPr>
      <t>7</t>
    </r>
    <r>
      <rPr>
        <sz val="10"/>
        <color indexed="8"/>
        <rFont val="阿里巴巴普惠体 M"/>
        <charset val="134"/>
      </rPr>
      <t>. “2120399 其他城乡社区公共设施支出”科目350.00万元，主要用于信息化示范校项目支出。</t>
    </r>
    <phoneticPr fontId="11" type="noConversion"/>
  </si>
  <si>
    <r>
      <rPr>
        <sz val="10"/>
        <color indexed="8"/>
        <rFont val="阿里巴巴普惠体 M"/>
        <charset val="134"/>
      </rPr>
      <t xml:space="preserve">    </t>
    </r>
    <r>
      <rPr>
        <sz val="10"/>
        <color rgb="FF000000"/>
        <rFont val="阿里巴巴普惠体 M"/>
        <charset val="134"/>
      </rPr>
      <t>8</t>
    </r>
    <r>
      <rPr>
        <sz val="10"/>
        <color indexed="8"/>
        <rFont val="阿里巴巴普惠体 M"/>
        <charset val="134"/>
      </rPr>
      <t>. “2210201 住房公积金”科目332.55万元，主要用于单位职工职业年金支出。</t>
    </r>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</si>
</sst>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indexed="8"/>
      <name val="宋体"/>
      <charset val="1"/>
      <scheme val="minor"/>
    </font>
    <font>
      <b/>
      <sz val="19"/>
      <name val="阿里巴巴普惠体 M"/>
      <charset val="134"/>
    </font>
    <font>
      <sz val="10"/>
      <name val="阿里巴巴普惠体 M"/>
      <charset val="134"/>
    </font>
    <font>
      <b/>
      <sz val="17"/>
      <name val="阿里巴巴普惠体 M"/>
      <charset val="134"/>
    </font>
    <font>
      <sz val="9"/>
      <name val="阿里巴巴普惠体 M"/>
      <charset val="134"/>
    </font>
    <font>
      <sz val="17"/>
      <name val="阿里巴巴普惠体 M"/>
      <charset val="134"/>
    </font>
    <font>
      <sz val="10"/>
      <color indexed="8"/>
      <name val="阿里巴巴普惠体 M"/>
      <charset val="134"/>
    </font>
    <font>
      <sz val="19"/>
      <name val="阿里巴巴普惠体 M"/>
      <charset val="134"/>
    </font>
    <font>
      <sz val="12"/>
      <name val="阿里巴巴普惠体 M"/>
      <charset val="134"/>
    </font>
    <font>
      <sz val="10"/>
      <color rgb="FF000000"/>
      <name val="宋体"/>
      <family val="3"/>
      <charset val="134"/>
    </font>
    <font>
      <sz val="10"/>
      <color rgb="FF000000"/>
      <name val="阿里巴巴普惠体 M"/>
      <charset val="134"/>
    </font>
    <font>
      <sz val="9"/>
      <name val="宋体"/>
      <family val="3"/>
      <charset val="134"/>
      <scheme val="minor"/>
    </font>
  </fonts>
  <fills count="5">
    <fill>
      <patternFill patternType="none"/>
    </fill>
    <fill>
      <patternFill patternType="gray125"/>
    </fill>
    <fill>
      <patternFill patternType="solid">
        <fgColor rgb="FFD9D9D9"/>
        <bgColor rgb="FFD9D9D9"/>
      </patternFill>
    </fill>
    <fill>
      <patternFill patternType="solid">
        <fgColor rgb="FFFFFFFF"/>
        <bgColor rgb="FFFFFFFF"/>
      </patternFill>
    </fill>
    <fill>
      <patternFill patternType="solid">
        <fgColor indexed="9"/>
        <bgColor indexed="64"/>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center"/>
    </xf>
  </cellStyleXfs>
  <cellXfs count="26">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vertical="center" wrapText="1"/>
    </xf>
    <xf numFmtId="0" fontId="4" fillId="0" borderId="0" xfId="0" applyFont="1" applyBorder="1" applyAlignment="1">
      <alignment horizontal="right" vertical="center" wrapText="1"/>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4" fontId="4" fillId="0" borderId="1" xfId="0" applyNumberFormat="1" applyFont="1" applyBorder="1" applyAlignment="1">
      <alignment horizontal="right" vertical="center" wrapText="1"/>
    </xf>
    <xf numFmtId="0" fontId="4" fillId="0" borderId="1" xfId="0" applyFont="1" applyBorder="1" applyAlignment="1">
      <alignment horizontal="left" vertical="center" wrapText="1"/>
    </xf>
    <xf numFmtId="0" fontId="4" fillId="0" borderId="0" xfId="0" applyFont="1" applyBorder="1" applyAlignment="1">
      <alignment vertical="center" wrapText="1"/>
    </xf>
    <xf numFmtId="0" fontId="4" fillId="0" borderId="1" xfId="0" applyFont="1" applyBorder="1" applyAlignment="1">
      <alignment vertical="center" wrapText="1"/>
    </xf>
    <xf numFmtId="0" fontId="4" fillId="0" borderId="1" xfId="0" applyFont="1" applyBorder="1" applyAlignment="1">
      <alignment horizontal="right" vertical="center" wrapText="1"/>
    </xf>
    <xf numFmtId="4" fontId="4" fillId="3" borderId="1" xfId="0" applyNumberFormat="1" applyFont="1" applyFill="1" applyBorder="1" applyAlignment="1">
      <alignment horizontal="right" vertical="center" wrapText="1"/>
    </xf>
    <xf numFmtId="0" fontId="6" fillId="4" borderId="0" xfId="0" applyFont="1" applyFill="1" applyBorder="1">
      <alignment vertical="center"/>
    </xf>
    <xf numFmtId="0" fontId="6" fillId="4" borderId="0" xfId="0" applyFont="1" applyFill="1" applyBorder="1" applyAlignment="1">
      <alignment horizontal="left" vertical="center"/>
    </xf>
    <xf numFmtId="0" fontId="6" fillId="4" borderId="0" xfId="0" applyFont="1" applyFill="1" applyBorder="1" applyAlignment="1">
      <alignment vertical="center" wrapText="1"/>
    </xf>
    <xf numFmtId="0" fontId="4" fillId="0" borderId="1" xfId="0" quotePrefix="1" applyFont="1" applyBorder="1" applyAlignment="1">
      <alignment horizontal="center" vertical="center" wrapText="1"/>
    </xf>
    <xf numFmtId="0" fontId="7" fillId="0" borderId="0" xfId="0" applyFont="1" applyBorder="1" applyAlignment="1">
      <alignment horizontal="center" vertical="center" wrapText="1"/>
    </xf>
    <xf numFmtId="0" fontId="8" fillId="0" borderId="0" xfId="0" applyFont="1" applyBorder="1" applyAlignment="1">
      <alignment horizontal="center" vertical="center" wrapText="1"/>
    </xf>
    <xf numFmtId="0" fontId="3" fillId="0" borderId="0" xfId="0" applyFont="1" applyBorder="1" applyAlignment="1">
      <alignment horizontal="center" vertical="center" wrapText="1"/>
    </xf>
    <xf numFmtId="0" fontId="4" fillId="0" borderId="0" xfId="0" applyFont="1" applyBorder="1" applyAlignment="1">
      <alignment horizontal="left" vertical="center" wrapText="1"/>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3" borderId="1" xfId="0" applyFont="1" applyFill="1" applyBorder="1" applyAlignment="1">
      <alignment horizontal="center" vertical="center" wrapText="1"/>
    </xf>
    <xf numFmtId="0" fontId="4" fillId="0" borderId="0" xfId="0" applyFont="1" applyBorder="1" applyAlignment="1">
      <alignment horizontal="right" vertical="center" wrapText="1"/>
    </xf>
    <xf numFmtId="0" fontId="5" fillId="0" borderId="0" xfId="0" applyFont="1" applyBorder="1" applyAlignment="1">
      <alignment horizontal="center" vertical="center" wrapText="1"/>
    </xf>
    <xf numFmtId="0" fontId="4" fillId="0" borderId="0" xfId="0" applyFont="1" applyBorder="1" applyAlignment="1">
      <alignment vertical="center" wrapText="1"/>
    </xf>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sqref="A1:C1"/>
    </sheetView>
  </sheetViews>
  <sheetFormatPr defaultColWidth="10" defaultRowHeight="13.5"/>
  <cols>
    <col min="1" max="3" width="43.125" customWidth="1"/>
    <col min="4" max="4" width="9.75" customWidth="1"/>
  </cols>
  <sheetData>
    <row r="1" spans="1:3" ht="256.35000000000002" customHeight="1">
      <c r="A1" s="16" t="s">
        <v>0</v>
      </c>
      <c r="B1" s="16"/>
      <c r="C1" s="16"/>
    </row>
    <row r="2" spans="1:3" ht="128.1" customHeight="1">
      <c r="A2" s="17" t="s">
        <v>1</v>
      </c>
      <c r="B2" s="17"/>
      <c r="C2" s="17"/>
    </row>
  </sheetData>
  <mergeCells count="2">
    <mergeCell ref="A1:C1"/>
    <mergeCell ref="A2:C2"/>
  </mergeCells>
  <phoneticPr fontId="11" type="noConversion"/>
  <pageMargins left="0.31400001049041698" right="0.31400001049041698" top="0.236000001430511" bottom="0.236000001430511" header="0" footer="0"/>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
  <sheetViews>
    <sheetView workbookViewId="0">
      <pane ySplit="4" topLeftCell="A5" activePane="bottomLeft" state="frozen"/>
      <selection pane="bottomLeft" activeCell="E10" sqref="E10"/>
    </sheetView>
  </sheetViews>
  <sheetFormatPr defaultColWidth="10" defaultRowHeight="13.5"/>
  <cols>
    <col min="1" max="1" width="35.625" customWidth="1"/>
    <col min="2" max="2" width="20.625" customWidth="1"/>
    <col min="3" max="3" width="35.625" customWidth="1"/>
    <col min="4" max="6" width="20.625" customWidth="1"/>
    <col min="7" max="8" width="9.75" customWidth="1"/>
  </cols>
  <sheetData>
    <row r="1" spans="1:6" ht="39.950000000000003" customHeight="1">
      <c r="A1" s="18" t="s">
        <v>110</v>
      </c>
      <c r="B1" s="18"/>
      <c r="C1" s="18"/>
      <c r="D1" s="18"/>
      <c r="E1" s="18"/>
      <c r="F1" s="18"/>
    </row>
    <row r="2" spans="1:6" ht="22.7" customHeight="1">
      <c r="A2" s="19"/>
      <c r="B2" s="19"/>
      <c r="C2" s="8"/>
      <c r="D2" s="8"/>
      <c r="E2" s="8"/>
      <c r="F2" s="3" t="s">
        <v>39</v>
      </c>
    </row>
    <row r="3" spans="1:6" ht="34.15" customHeight="1">
      <c r="A3" s="20" t="s">
        <v>68</v>
      </c>
      <c r="B3" s="20"/>
      <c r="C3" s="20" t="s">
        <v>111</v>
      </c>
      <c r="D3" s="20"/>
      <c r="E3" s="20"/>
      <c r="F3" s="20"/>
    </row>
    <row r="4" spans="1:6" ht="25.7" customHeight="1">
      <c r="A4" s="4" t="s">
        <v>42</v>
      </c>
      <c r="B4" s="4" t="s">
        <v>43</v>
      </c>
      <c r="C4" s="4" t="s">
        <v>42</v>
      </c>
      <c r="D4" s="4" t="s">
        <v>45</v>
      </c>
      <c r="E4" s="4" t="s">
        <v>112</v>
      </c>
      <c r="F4" s="4" t="s">
        <v>113</v>
      </c>
    </row>
    <row r="5" spans="1:6" ht="25.7" customHeight="1">
      <c r="A5" s="9" t="s">
        <v>114</v>
      </c>
      <c r="B5" s="6">
        <v>91181200</v>
      </c>
      <c r="C5" s="9" t="s">
        <v>51</v>
      </c>
      <c r="D5" s="6">
        <v>67550100</v>
      </c>
      <c r="E5" s="6">
        <v>67550100</v>
      </c>
      <c r="F5" s="6"/>
    </row>
    <row r="6" spans="1:6" ht="25.7" customHeight="1">
      <c r="A6" s="9" t="s">
        <v>115</v>
      </c>
      <c r="B6" s="6"/>
      <c r="C6" s="9" t="s">
        <v>53</v>
      </c>
      <c r="D6" s="6">
        <v>11936500</v>
      </c>
      <c r="E6" s="6">
        <v>11936500</v>
      </c>
      <c r="F6" s="6"/>
    </row>
    <row r="7" spans="1:6" ht="25.7" customHeight="1">
      <c r="A7" s="9" t="s">
        <v>116</v>
      </c>
      <c r="B7" s="6"/>
      <c r="C7" s="9" t="s">
        <v>55</v>
      </c>
      <c r="D7" s="6">
        <v>4869100</v>
      </c>
      <c r="E7" s="6">
        <v>4869100</v>
      </c>
      <c r="F7" s="10"/>
    </row>
    <row r="8" spans="1:6" ht="25.7" customHeight="1">
      <c r="A8" s="9"/>
      <c r="B8" s="6"/>
      <c r="C8" s="9" t="s">
        <v>57</v>
      </c>
      <c r="D8" s="6">
        <v>3500000</v>
      </c>
      <c r="E8" s="6">
        <v>3500000</v>
      </c>
      <c r="F8" s="10"/>
    </row>
    <row r="9" spans="1:6" ht="25.7" customHeight="1">
      <c r="A9" s="9"/>
      <c r="B9" s="6"/>
      <c r="C9" s="9" t="s">
        <v>59</v>
      </c>
      <c r="D9" s="6">
        <v>3325500</v>
      </c>
      <c r="E9" s="6">
        <v>3325500</v>
      </c>
      <c r="F9" s="10"/>
    </row>
    <row r="10" spans="1:6" ht="25.7" customHeight="1">
      <c r="A10" s="9"/>
      <c r="B10" s="10"/>
      <c r="C10" s="9"/>
      <c r="D10" s="10"/>
      <c r="E10" s="10"/>
      <c r="F10" s="10"/>
    </row>
    <row r="11" spans="1:6" ht="25.7" customHeight="1">
      <c r="A11" s="9" t="s">
        <v>61</v>
      </c>
      <c r="B11" s="6">
        <v>91181200</v>
      </c>
      <c r="C11" s="9" t="s">
        <v>62</v>
      </c>
      <c r="D11" s="6">
        <v>91181200</v>
      </c>
      <c r="E11" s="6">
        <v>91181200</v>
      </c>
      <c r="F11" s="6"/>
    </row>
  </sheetData>
  <mergeCells count="4">
    <mergeCell ref="A1:F1"/>
    <mergeCell ref="A2:B2"/>
    <mergeCell ref="A3:B3"/>
    <mergeCell ref="C3:F3"/>
  </mergeCells>
  <phoneticPr fontId="11" type="noConversion"/>
  <pageMargins left="0.31400001049041698" right="0.31400001049041698" top="0.236000001430511" bottom="0.236000001430511" header="0" footer="0"/>
  <pageSetup paperSize="9" scale="93"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workbookViewId="0">
      <pane ySplit="6" topLeftCell="A19" activePane="bottomLeft" state="frozen"/>
      <selection pane="bottomLeft" activeCell="D11" sqref="D11"/>
    </sheetView>
  </sheetViews>
  <sheetFormatPr defaultColWidth="10" defaultRowHeight="13.5"/>
  <cols>
    <col min="1" max="3" width="8.75" customWidth="1"/>
    <col min="4" max="4" width="40.625" customWidth="1"/>
    <col min="5" max="7" width="20.625" customWidth="1"/>
    <col min="8" max="11" width="9.75" customWidth="1"/>
  </cols>
  <sheetData>
    <row r="1" spans="1:7" ht="39.950000000000003" customHeight="1">
      <c r="A1" s="18" t="s">
        <v>117</v>
      </c>
      <c r="B1" s="18"/>
      <c r="C1" s="18"/>
      <c r="D1" s="18"/>
      <c r="E1" s="18"/>
      <c r="F1" s="18"/>
      <c r="G1" s="18"/>
    </row>
    <row r="2" spans="1:7" ht="22.7" customHeight="1">
      <c r="A2" s="19"/>
      <c r="B2" s="19"/>
      <c r="C2" s="19"/>
      <c r="D2" s="19"/>
      <c r="E2" s="8"/>
      <c r="F2" s="8"/>
      <c r="G2" s="3" t="s">
        <v>39</v>
      </c>
    </row>
    <row r="3" spans="1:7" ht="34.15" customHeight="1">
      <c r="A3" s="20" t="s">
        <v>64</v>
      </c>
      <c r="B3" s="20"/>
      <c r="C3" s="20"/>
      <c r="D3" s="20"/>
      <c r="E3" s="20" t="s">
        <v>118</v>
      </c>
      <c r="F3" s="20"/>
      <c r="G3" s="20"/>
    </row>
    <row r="4" spans="1:7" ht="25.7" customHeight="1">
      <c r="A4" s="20" t="s">
        <v>66</v>
      </c>
      <c r="B4" s="20"/>
      <c r="C4" s="20"/>
      <c r="D4" s="20" t="s">
        <v>67</v>
      </c>
      <c r="E4" s="20" t="s">
        <v>45</v>
      </c>
      <c r="F4" s="20" t="s">
        <v>46</v>
      </c>
      <c r="G4" s="20" t="s">
        <v>47</v>
      </c>
    </row>
    <row r="5" spans="1:7" ht="25.7" customHeight="1">
      <c r="A5" s="4" t="s">
        <v>72</v>
      </c>
      <c r="B5" s="4" t="s">
        <v>73</v>
      </c>
      <c r="C5" s="4" t="s">
        <v>74</v>
      </c>
      <c r="D5" s="20"/>
      <c r="E5" s="20"/>
      <c r="F5" s="20"/>
      <c r="G5" s="20"/>
    </row>
    <row r="6" spans="1:7" ht="24.95" customHeight="1">
      <c r="A6" s="21" t="s">
        <v>75</v>
      </c>
      <c r="B6" s="21"/>
      <c r="C6" s="21"/>
      <c r="D6" s="21"/>
      <c r="E6" s="6">
        <v>91181200</v>
      </c>
      <c r="F6" s="6">
        <v>78740500</v>
      </c>
      <c r="G6" s="6">
        <v>12440700</v>
      </c>
    </row>
    <row r="7" spans="1:7" ht="24.95" customHeight="1">
      <c r="A7" s="5" t="s">
        <v>76</v>
      </c>
      <c r="B7" s="5"/>
      <c r="C7" s="5"/>
      <c r="D7" s="7" t="s">
        <v>77</v>
      </c>
      <c r="E7" s="6">
        <f>E8+E10</f>
        <v>67550100</v>
      </c>
      <c r="F7" s="6">
        <f t="shared" ref="F7:G7" si="0">F8+F10</f>
        <v>58609400</v>
      </c>
      <c r="G7" s="6">
        <f t="shared" si="0"/>
        <v>8940700</v>
      </c>
    </row>
    <row r="8" spans="1:7" ht="24.95" customHeight="1">
      <c r="A8" s="5"/>
      <c r="B8" s="5" t="s">
        <v>78</v>
      </c>
      <c r="C8" s="5"/>
      <c r="D8" s="7" t="s">
        <v>79</v>
      </c>
      <c r="E8" s="6">
        <v>59164400</v>
      </c>
      <c r="F8" s="6">
        <v>58609400</v>
      </c>
      <c r="G8" s="6">
        <v>555000</v>
      </c>
    </row>
    <row r="9" spans="1:7" ht="24.95" customHeight="1">
      <c r="A9" s="5"/>
      <c r="B9" s="5"/>
      <c r="C9" s="5" t="s">
        <v>80</v>
      </c>
      <c r="D9" s="7" t="s">
        <v>81</v>
      </c>
      <c r="E9" s="6">
        <v>59164400</v>
      </c>
      <c r="F9" s="6">
        <v>58609400</v>
      </c>
      <c r="G9" s="6">
        <v>555000</v>
      </c>
    </row>
    <row r="10" spans="1:7" ht="24.95" customHeight="1">
      <c r="A10" s="5"/>
      <c r="B10" s="5" t="s">
        <v>82</v>
      </c>
      <c r="C10" s="5"/>
      <c r="D10" s="7" t="s">
        <v>83</v>
      </c>
      <c r="E10" s="6">
        <v>8385700</v>
      </c>
      <c r="F10" s="6"/>
      <c r="G10" s="6">
        <v>8385700</v>
      </c>
    </row>
    <row r="11" spans="1:7" ht="24.95" customHeight="1">
      <c r="A11" s="5"/>
      <c r="B11" s="5"/>
      <c r="C11" s="5" t="s">
        <v>84</v>
      </c>
      <c r="D11" s="7" t="s">
        <v>85</v>
      </c>
      <c r="E11" s="6">
        <v>8385700</v>
      </c>
      <c r="F11" s="6"/>
      <c r="G11" s="6">
        <v>8385700</v>
      </c>
    </row>
    <row r="12" spans="1:7" ht="24.95" customHeight="1">
      <c r="A12" s="5" t="s">
        <v>86</v>
      </c>
      <c r="B12" s="5"/>
      <c r="C12" s="5"/>
      <c r="D12" s="7" t="s">
        <v>87</v>
      </c>
      <c r="E12" s="6">
        <v>11936500</v>
      </c>
      <c r="F12" s="6">
        <v>11936500</v>
      </c>
      <c r="G12" s="6"/>
    </row>
    <row r="13" spans="1:7" ht="24.95" customHeight="1">
      <c r="A13" s="5"/>
      <c r="B13" s="5" t="s">
        <v>88</v>
      </c>
      <c r="C13" s="5"/>
      <c r="D13" s="7" t="s">
        <v>89</v>
      </c>
      <c r="E13" s="6">
        <v>11936500</v>
      </c>
      <c r="F13" s="6">
        <v>11936500</v>
      </c>
      <c r="G13" s="6"/>
    </row>
    <row r="14" spans="1:7" ht="24.95" customHeight="1">
      <c r="A14" s="5"/>
      <c r="B14" s="5"/>
      <c r="C14" s="5" t="s">
        <v>78</v>
      </c>
      <c r="D14" s="7" t="s">
        <v>90</v>
      </c>
      <c r="E14" s="6">
        <v>807200</v>
      </c>
      <c r="F14" s="6">
        <v>807200</v>
      </c>
      <c r="G14" s="6"/>
    </row>
    <row r="15" spans="1:7" ht="24.95" customHeight="1">
      <c r="A15" s="5"/>
      <c r="B15" s="5"/>
      <c r="C15" s="5" t="s">
        <v>88</v>
      </c>
      <c r="D15" s="7" t="s">
        <v>91</v>
      </c>
      <c r="E15" s="6">
        <v>7419500</v>
      </c>
      <c r="F15" s="6">
        <v>7419500</v>
      </c>
      <c r="G15" s="6"/>
    </row>
    <row r="16" spans="1:7" ht="24.95" customHeight="1">
      <c r="A16" s="5"/>
      <c r="B16" s="5"/>
      <c r="C16" s="5" t="s">
        <v>92</v>
      </c>
      <c r="D16" s="7" t="s">
        <v>93</v>
      </c>
      <c r="E16" s="6">
        <v>3709800</v>
      </c>
      <c r="F16" s="6">
        <v>3709800</v>
      </c>
      <c r="G16" s="6"/>
    </row>
    <row r="17" spans="1:7" ht="24.95" customHeight="1">
      <c r="A17" s="5" t="s">
        <v>94</v>
      </c>
      <c r="B17" s="5"/>
      <c r="C17" s="5"/>
      <c r="D17" s="7" t="s">
        <v>95</v>
      </c>
      <c r="E17" s="6">
        <v>4869100</v>
      </c>
      <c r="F17" s="6">
        <v>4869100</v>
      </c>
      <c r="G17" s="6"/>
    </row>
    <row r="18" spans="1:7" ht="24.95" customHeight="1">
      <c r="A18" s="5"/>
      <c r="B18" s="5" t="s">
        <v>96</v>
      </c>
      <c r="C18" s="5"/>
      <c r="D18" s="7" t="s">
        <v>97</v>
      </c>
      <c r="E18" s="6">
        <v>4869100</v>
      </c>
      <c r="F18" s="6">
        <v>4869100</v>
      </c>
      <c r="G18" s="6"/>
    </row>
    <row r="19" spans="1:7" ht="24.95" customHeight="1">
      <c r="A19" s="5"/>
      <c r="B19" s="5"/>
      <c r="C19" s="5" t="s">
        <v>78</v>
      </c>
      <c r="D19" s="7" t="s">
        <v>98</v>
      </c>
      <c r="E19" s="6">
        <v>4869100</v>
      </c>
      <c r="F19" s="6">
        <v>4869100</v>
      </c>
      <c r="G19" s="6"/>
    </row>
    <row r="20" spans="1:7" ht="24.95" customHeight="1">
      <c r="A20" s="5">
        <v>212</v>
      </c>
      <c r="B20" s="5"/>
      <c r="C20" s="5"/>
      <c r="D20" s="9" t="s">
        <v>99</v>
      </c>
      <c r="E20" s="6">
        <v>3500000</v>
      </c>
      <c r="F20" s="6"/>
      <c r="G20" s="6">
        <v>3500000</v>
      </c>
    </row>
    <row r="21" spans="1:7" ht="24.95" customHeight="1">
      <c r="A21" s="5"/>
      <c r="B21" s="15" t="s">
        <v>100</v>
      </c>
      <c r="C21" s="5"/>
      <c r="D21" s="9" t="s">
        <v>101</v>
      </c>
      <c r="E21" s="6">
        <v>3500000</v>
      </c>
      <c r="F21" s="6"/>
      <c r="G21" s="6">
        <v>3500000</v>
      </c>
    </row>
    <row r="22" spans="1:7" ht="24.95" customHeight="1">
      <c r="A22" s="5"/>
      <c r="B22" s="5"/>
      <c r="C22" s="5">
        <v>99</v>
      </c>
      <c r="D22" s="9" t="s">
        <v>102</v>
      </c>
      <c r="E22" s="6">
        <v>3500000</v>
      </c>
      <c r="F22" s="6"/>
      <c r="G22" s="6">
        <v>3500000</v>
      </c>
    </row>
    <row r="23" spans="1:7" ht="24.95" customHeight="1">
      <c r="A23" s="5" t="s">
        <v>103</v>
      </c>
      <c r="B23" s="5"/>
      <c r="C23" s="5"/>
      <c r="D23" s="7" t="s">
        <v>104</v>
      </c>
      <c r="E23" s="6">
        <v>3325500</v>
      </c>
      <c r="F23" s="6">
        <v>3325500</v>
      </c>
      <c r="G23" s="6"/>
    </row>
    <row r="24" spans="1:7" ht="24.95" customHeight="1">
      <c r="A24" s="5"/>
      <c r="B24" s="5" t="s">
        <v>78</v>
      </c>
      <c r="C24" s="5"/>
      <c r="D24" s="7" t="s">
        <v>105</v>
      </c>
      <c r="E24" s="6">
        <v>3325500</v>
      </c>
      <c r="F24" s="6">
        <v>3325500</v>
      </c>
      <c r="G24" s="6"/>
    </row>
    <row r="25" spans="1:7" ht="24.95" customHeight="1">
      <c r="A25" s="5"/>
      <c r="B25" s="5"/>
      <c r="C25" s="5" t="s">
        <v>106</v>
      </c>
      <c r="D25" s="7" t="s">
        <v>107</v>
      </c>
      <c r="E25" s="6">
        <v>3325500</v>
      </c>
      <c r="F25" s="6">
        <v>3325500</v>
      </c>
      <c r="G25" s="6"/>
    </row>
  </sheetData>
  <mergeCells count="10">
    <mergeCell ref="A6:D6"/>
    <mergeCell ref="D4:D5"/>
    <mergeCell ref="E4:E5"/>
    <mergeCell ref="F4:F5"/>
    <mergeCell ref="G4:G5"/>
    <mergeCell ref="A1:G1"/>
    <mergeCell ref="A2:D2"/>
    <mergeCell ref="A3:D3"/>
    <mergeCell ref="E3:G3"/>
    <mergeCell ref="A4:C4"/>
  </mergeCells>
  <phoneticPr fontId="11" type="noConversion"/>
  <printOptions horizontalCentered="1"/>
  <pageMargins left="0.31496062992126" right="0.31496062992126" top="0.23622047244094499" bottom="0.23622047244094499" header="0" footer="0"/>
  <pageSetup paperSize="9" fitToHeight="0"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workbookViewId="0">
      <pane ySplit="6" topLeftCell="A7" activePane="bottomLeft" state="frozen"/>
      <selection pane="bottomLeft" activeCell="A10" sqref="A10:G10"/>
    </sheetView>
  </sheetViews>
  <sheetFormatPr defaultColWidth="10" defaultRowHeight="13.5"/>
  <cols>
    <col min="1" max="3" width="8.75" customWidth="1"/>
    <col min="4" max="4" width="40.5" customWidth="1"/>
    <col min="5" max="7" width="18.5" customWidth="1"/>
    <col min="8" max="11" width="9.75" customWidth="1"/>
  </cols>
  <sheetData>
    <row r="1" spans="1:7" ht="39.950000000000003" customHeight="1">
      <c r="A1" s="24" t="s">
        <v>119</v>
      </c>
      <c r="B1" s="24"/>
      <c r="C1" s="24"/>
      <c r="D1" s="24"/>
      <c r="E1" s="24"/>
      <c r="F1" s="24"/>
      <c r="G1" s="24"/>
    </row>
    <row r="2" spans="1:7" ht="22.7" customHeight="1">
      <c r="A2" s="19"/>
      <c r="B2" s="19"/>
      <c r="C2" s="19"/>
      <c r="D2" s="19"/>
      <c r="E2" s="8"/>
      <c r="F2" s="8"/>
      <c r="G2" s="3" t="s">
        <v>39</v>
      </c>
    </row>
    <row r="3" spans="1:7" ht="34.15" customHeight="1">
      <c r="A3" s="20" t="s">
        <v>64</v>
      </c>
      <c r="B3" s="20"/>
      <c r="C3" s="20"/>
      <c r="D3" s="20"/>
      <c r="E3" s="20" t="s">
        <v>120</v>
      </c>
      <c r="F3" s="20"/>
      <c r="G3" s="20"/>
    </row>
    <row r="4" spans="1:7" ht="25.7" customHeight="1">
      <c r="A4" s="20" t="s">
        <v>66</v>
      </c>
      <c r="B4" s="20"/>
      <c r="C4" s="20"/>
      <c r="D4" s="20" t="s">
        <v>67</v>
      </c>
      <c r="E4" s="20" t="s">
        <v>45</v>
      </c>
      <c r="F4" s="20" t="s">
        <v>46</v>
      </c>
      <c r="G4" s="20" t="s">
        <v>47</v>
      </c>
    </row>
    <row r="5" spans="1:7" ht="25.7" customHeight="1">
      <c r="A5" s="4" t="s">
        <v>72</v>
      </c>
      <c r="B5" s="4" t="s">
        <v>73</v>
      </c>
      <c r="C5" s="4" t="s">
        <v>74</v>
      </c>
      <c r="D5" s="20"/>
      <c r="E5" s="20"/>
      <c r="F5" s="20"/>
      <c r="G5" s="20"/>
    </row>
    <row r="6" spans="1:7" ht="25.7" customHeight="1">
      <c r="A6" s="21" t="s">
        <v>75</v>
      </c>
      <c r="B6" s="21"/>
      <c r="C6" s="21"/>
      <c r="D6" s="21"/>
      <c r="E6" s="6"/>
      <c r="F6" s="6"/>
      <c r="G6" s="6"/>
    </row>
    <row r="7" spans="1:7" ht="25.7" customHeight="1">
      <c r="A7" s="5"/>
      <c r="B7" s="5"/>
      <c r="C7" s="5"/>
      <c r="D7" s="7"/>
      <c r="E7" s="6"/>
      <c r="F7" s="6"/>
      <c r="G7" s="6"/>
    </row>
    <row r="8" spans="1:7" ht="25.7" customHeight="1">
      <c r="A8" s="5"/>
      <c r="B8" s="5"/>
      <c r="C8" s="5"/>
      <c r="D8" s="7"/>
      <c r="E8" s="6"/>
      <c r="F8" s="6"/>
      <c r="G8" s="6"/>
    </row>
    <row r="9" spans="1:7" ht="25.7" customHeight="1">
      <c r="A9" s="5"/>
      <c r="B9" s="5"/>
      <c r="C9" s="5"/>
      <c r="D9" s="7"/>
      <c r="E9" s="6"/>
      <c r="F9" s="6"/>
      <c r="G9" s="6"/>
    </row>
    <row r="10" spans="1:7" ht="19.899999999999999" customHeight="1">
      <c r="A10" s="25" t="s">
        <v>121</v>
      </c>
      <c r="B10" s="25"/>
      <c r="C10" s="25"/>
      <c r="D10" s="25"/>
      <c r="E10" s="25"/>
      <c r="F10" s="25"/>
      <c r="G10" s="25"/>
    </row>
  </sheetData>
  <mergeCells count="11">
    <mergeCell ref="A6:D6"/>
    <mergeCell ref="A10:G10"/>
    <mergeCell ref="D4:D5"/>
    <mergeCell ref="E4:E5"/>
    <mergeCell ref="F4:F5"/>
    <mergeCell ref="G4:G5"/>
    <mergeCell ref="A1:G1"/>
    <mergeCell ref="A2:D2"/>
    <mergeCell ref="A3:D3"/>
    <mergeCell ref="E3:G3"/>
    <mergeCell ref="A4:C4"/>
  </mergeCells>
  <phoneticPr fontId="11" type="noConversion"/>
  <pageMargins left="0.31496062992126" right="0.31496062992126" top="0.23622047244094499" bottom="0.23622047244094499"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workbookViewId="0">
      <pane ySplit="6" topLeftCell="A7" activePane="bottomLeft" state="frozen"/>
      <selection pane="bottomLeft" activeCell="A10" sqref="A10:XFD10"/>
    </sheetView>
  </sheetViews>
  <sheetFormatPr defaultColWidth="10" defaultRowHeight="13.5"/>
  <cols>
    <col min="1" max="3" width="8.75" customWidth="1"/>
    <col min="4" max="4" width="40.5" customWidth="1"/>
    <col min="5" max="7" width="18.5" customWidth="1"/>
    <col min="8" max="11" width="9.75" customWidth="1"/>
  </cols>
  <sheetData>
    <row r="1" spans="1:7" ht="39.950000000000003" customHeight="1">
      <c r="A1" s="24" t="s">
        <v>122</v>
      </c>
      <c r="B1" s="24"/>
      <c r="C1" s="24"/>
      <c r="D1" s="24"/>
      <c r="E1" s="24"/>
      <c r="F1" s="24"/>
      <c r="G1" s="24"/>
    </row>
    <row r="2" spans="1:7" ht="22.7" customHeight="1">
      <c r="A2" s="19"/>
      <c r="B2" s="19"/>
      <c r="C2" s="19"/>
      <c r="D2" s="19"/>
      <c r="E2" s="8"/>
      <c r="F2" s="8"/>
      <c r="G2" s="3" t="s">
        <v>39</v>
      </c>
    </row>
    <row r="3" spans="1:7" ht="34.15" customHeight="1">
      <c r="A3" s="20" t="s">
        <v>64</v>
      </c>
      <c r="B3" s="20"/>
      <c r="C3" s="20"/>
      <c r="D3" s="20"/>
      <c r="E3" s="20" t="s">
        <v>120</v>
      </c>
      <c r="F3" s="20"/>
      <c r="G3" s="20"/>
    </row>
    <row r="4" spans="1:7" ht="25.7" customHeight="1">
      <c r="A4" s="20" t="s">
        <v>66</v>
      </c>
      <c r="B4" s="20"/>
      <c r="C4" s="20"/>
      <c r="D4" s="20" t="s">
        <v>67</v>
      </c>
      <c r="E4" s="20" t="s">
        <v>45</v>
      </c>
      <c r="F4" s="20" t="s">
        <v>46</v>
      </c>
      <c r="G4" s="20" t="s">
        <v>47</v>
      </c>
    </row>
    <row r="5" spans="1:7" ht="25.7" customHeight="1">
      <c r="A5" s="4" t="s">
        <v>72</v>
      </c>
      <c r="B5" s="4" t="s">
        <v>73</v>
      </c>
      <c r="C5" s="4" t="s">
        <v>74</v>
      </c>
      <c r="D5" s="20"/>
      <c r="E5" s="20"/>
      <c r="F5" s="20"/>
      <c r="G5" s="20"/>
    </row>
    <row r="6" spans="1:7" ht="25.7" customHeight="1">
      <c r="A6" s="21" t="s">
        <v>75</v>
      </c>
      <c r="B6" s="21"/>
      <c r="C6" s="21"/>
      <c r="D6" s="21"/>
      <c r="E6" s="6"/>
      <c r="F6" s="6"/>
      <c r="G6" s="6"/>
    </row>
    <row r="7" spans="1:7" ht="25.7" customHeight="1">
      <c r="A7" s="5"/>
      <c r="B7" s="5"/>
      <c r="C7" s="5"/>
      <c r="D7" s="7"/>
      <c r="E7" s="6"/>
      <c r="F7" s="6"/>
      <c r="G7" s="6"/>
    </row>
    <row r="8" spans="1:7" ht="25.7" customHeight="1">
      <c r="A8" s="5"/>
      <c r="B8" s="5"/>
      <c r="C8" s="5"/>
      <c r="D8" s="7"/>
      <c r="E8" s="6"/>
      <c r="F8" s="6"/>
      <c r="G8" s="6"/>
    </row>
    <row r="9" spans="1:7" ht="25.7" customHeight="1">
      <c r="A9" s="5"/>
      <c r="B9" s="5"/>
      <c r="C9" s="5"/>
      <c r="D9" s="7"/>
      <c r="E9" s="6"/>
      <c r="F9" s="6"/>
      <c r="G9" s="6"/>
    </row>
    <row r="10" spans="1:7" ht="19.899999999999999" customHeight="1">
      <c r="A10" s="25" t="s">
        <v>123</v>
      </c>
      <c r="B10" s="25"/>
      <c r="C10" s="25"/>
      <c r="D10" s="25"/>
      <c r="E10" s="25"/>
      <c r="F10" s="25"/>
      <c r="G10" s="25"/>
    </row>
  </sheetData>
  <mergeCells count="11">
    <mergeCell ref="A6:D6"/>
    <mergeCell ref="A10:G10"/>
    <mergeCell ref="D4:D5"/>
    <mergeCell ref="E4:E5"/>
    <mergeCell ref="F4:F5"/>
    <mergeCell ref="G4:G5"/>
    <mergeCell ref="A1:G1"/>
    <mergeCell ref="A2:D2"/>
    <mergeCell ref="A3:D3"/>
    <mergeCell ref="E3:G3"/>
    <mergeCell ref="A4:C4"/>
  </mergeCells>
  <phoneticPr fontId="11" type="noConversion"/>
  <pageMargins left="0.31496062992126" right="0.31496062992126" top="0.23622047244094499" bottom="0.23622047244094499" header="0" footer="0"/>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workbookViewId="0">
      <pane ySplit="6" topLeftCell="A31" activePane="bottomLeft" state="frozen"/>
      <selection pane="bottomLeft" activeCell="F37" sqref="F37"/>
    </sheetView>
  </sheetViews>
  <sheetFormatPr defaultColWidth="10" defaultRowHeight="13.5"/>
  <cols>
    <col min="1" max="2" width="8.75" customWidth="1"/>
    <col min="3" max="3" width="40.625" customWidth="1"/>
    <col min="4" max="6" width="20.625" customWidth="1"/>
    <col min="7" max="9" width="9.75" customWidth="1"/>
  </cols>
  <sheetData>
    <row r="1" spans="1:6" ht="39.950000000000003" customHeight="1">
      <c r="A1" s="18" t="s">
        <v>124</v>
      </c>
      <c r="B1" s="18"/>
      <c r="C1" s="18"/>
      <c r="D1" s="18"/>
      <c r="E1" s="18"/>
      <c r="F1" s="18"/>
    </row>
    <row r="2" spans="1:6" ht="22.7" customHeight="1">
      <c r="A2" s="19"/>
      <c r="B2" s="19"/>
      <c r="C2" s="19"/>
      <c r="D2" s="8"/>
      <c r="E2" s="8"/>
      <c r="F2" s="3" t="s">
        <v>39</v>
      </c>
    </row>
    <row r="3" spans="1:6" ht="24.95" customHeight="1">
      <c r="A3" s="20" t="s">
        <v>64</v>
      </c>
      <c r="B3" s="20"/>
      <c r="C3" s="20"/>
      <c r="D3" s="20" t="s">
        <v>125</v>
      </c>
      <c r="E3" s="20"/>
      <c r="F3" s="20"/>
    </row>
    <row r="4" spans="1:6" ht="24.95" customHeight="1">
      <c r="A4" s="20" t="s">
        <v>126</v>
      </c>
      <c r="B4" s="20"/>
      <c r="C4" s="20" t="s">
        <v>127</v>
      </c>
      <c r="D4" s="20" t="s">
        <v>45</v>
      </c>
      <c r="E4" s="20" t="s">
        <v>48</v>
      </c>
      <c r="F4" s="20" t="s">
        <v>49</v>
      </c>
    </row>
    <row r="5" spans="1:6" ht="24.95" customHeight="1">
      <c r="A5" s="4" t="s">
        <v>72</v>
      </c>
      <c r="B5" s="4" t="s">
        <v>73</v>
      </c>
      <c r="C5" s="20"/>
      <c r="D5" s="20"/>
      <c r="E5" s="20"/>
      <c r="F5" s="20"/>
    </row>
    <row r="6" spans="1:6" ht="24.95" customHeight="1">
      <c r="A6" s="21" t="s">
        <v>75</v>
      </c>
      <c r="B6" s="21"/>
      <c r="C6" s="21"/>
      <c r="D6" s="6">
        <v>78740500</v>
      </c>
      <c r="E6" s="6">
        <v>69968100</v>
      </c>
      <c r="F6" s="6">
        <v>8772400</v>
      </c>
    </row>
    <row r="7" spans="1:6" ht="24.95" customHeight="1">
      <c r="A7" s="5" t="s">
        <v>128</v>
      </c>
      <c r="B7" s="5"/>
      <c r="C7" s="7" t="s">
        <v>129</v>
      </c>
      <c r="D7" s="6">
        <v>68890100</v>
      </c>
      <c r="E7" s="6">
        <v>68890100</v>
      </c>
      <c r="F7" s="6"/>
    </row>
    <row r="8" spans="1:6" ht="24.95" customHeight="1">
      <c r="A8" s="5"/>
      <c r="B8" s="5" t="s">
        <v>106</v>
      </c>
      <c r="C8" s="7" t="s">
        <v>130</v>
      </c>
      <c r="D8" s="6">
        <v>11266000</v>
      </c>
      <c r="E8" s="6">
        <v>11266000</v>
      </c>
      <c r="F8" s="6"/>
    </row>
    <row r="9" spans="1:6" ht="24.95" customHeight="1">
      <c r="A9" s="5"/>
      <c r="B9" s="5" t="s">
        <v>78</v>
      </c>
      <c r="C9" s="7" t="s">
        <v>131</v>
      </c>
      <c r="D9" s="6">
        <v>36241100</v>
      </c>
      <c r="E9" s="6">
        <v>36241100</v>
      </c>
      <c r="F9" s="6"/>
    </row>
    <row r="10" spans="1:6" ht="24.95" customHeight="1">
      <c r="A10" s="5"/>
      <c r="B10" s="5" t="s">
        <v>132</v>
      </c>
      <c r="C10" s="7" t="s">
        <v>133</v>
      </c>
      <c r="D10" s="6">
        <v>7419500</v>
      </c>
      <c r="E10" s="6">
        <v>7419500</v>
      </c>
      <c r="F10" s="6"/>
    </row>
    <row r="11" spans="1:6" ht="24.95" customHeight="1">
      <c r="A11" s="5"/>
      <c r="B11" s="5" t="s">
        <v>82</v>
      </c>
      <c r="C11" s="7" t="s">
        <v>134</v>
      </c>
      <c r="D11" s="6">
        <v>3709800</v>
      </c>
      <c r="E11" s="6">
        <v>3709800</v>
      </c>
      <c r="F11" s="6"/>
    </row>
    <row r="12" spans="1:6" ht="24.95" customHeight="1">
      <c r="A12" s="5"/>
      <c r="B12" s="5" t="s">
        <v>135</v>
      </c>
      <c r="C12" s="7" t="s">
        <v>136</v>
      </c>
      <c r="D12" s="6">
        <v>4869100</v>
      </c>
      <c r="E12" s="6">
        <v>4869100</v>
      </c>
      <c r="F12" s="6"/>
    </row>
    <row r="13" spans="1:6" ht="24.95" customHeight="1">
      <c r="A13" s="5"/>
      <c r="B13" s="5" t="s">
        <v>137</v>
      </c>
      <c r="C13" s="7" t="s">
        <v>138</v>
      </c>
      <c r="D13" s="6">
        <v>1001700</v>
      </c>
      <c r="E13" s="6">
        <v>1001700</v>
      </c>
      <c r="F13" s="6"/>
    </row>
    <row r="14" spans="1:6" ht="24.95" customHeight="1">
      <c r="A14" s="5"/>
      <c r="B14" s="5" t="s">
        <v>139</v>
      </c>
      <c r="C14" s="7" t="s">
        <v>107</v>
      </c>
      <c r="D14" s="6">
        <v>3325500</v>
      </c>
      <c r="E14" s="6">
        <v>3325500</v>
      </c>
      <c r="F14" s="6"/>
    </row>
    <row r="15" spans="1:6" ht="24.95" customHeight="1">
      <c r="A15" s="5"/>
      <c r="B15" s="5" t="s">
        <v>84</v>
      </c>
      <c r="C15" s="7" t="s">
        <v>140</v>
      </c>
      <c r="D15" s="6">
        <v>1057400</v>
      </c>
      <c r="E15" s="6">
        <v>1057400</v>
      </c>
      <c r="F15" s="6"/>
    </row>
    <row r="16" spans="1:6" ht="24.95" customHeight="1">
      <c r="A16" s="5" t="s">
        <v>141</v>
      </c>
      <c r="B16" s="5"/>
      <c r="C16" s="7" t="s">
        <v>142</v>
      </c>
      <c r="D16" s="6">
        <v>8572400</v>
      </c>
      <c r="E16" s="6"/>
      <c r="F16" s="6">
        <v>8572400</v>
      </c>
    </row>
    <row r="17" spans="1:6" ht="24.95" customHeight="1">
      <c r="A17" s="5"/>
      <c r="B17" s="5" t="s">
        <v>106</v>
      </c>
      <c r="C17" s="7" t="s">
        <v>143</v>
      </c>
      <c r="D17" s="6">
        <v>1708600</v>
      </c>
      <c r="E17" s="6"/>
      <c r="F17" s="6">
        <v>1708600</v>
      </c>
    </row>
    <row r="18" spans="1:6" ht="24.95" customHeight="1">
      <c r="A18" s="5"/>
      <c r="B18" s="5" t="s">
        <v>78</v>
      </c>
      <c r="C18" s="7" t="s">
        <v>144</v>
      </c>
      <c r="D18" s="6">
        <v>100000</v>
      </c>
      <c r="E18" s="6"/>
      <c r="F18" s="6">
        <v>100000</v>
      </c>
    </row>
    <row r="19" spans="1:6" ht="24.95" customHeight="1">
      <c r="A19" s="5"/>
      <c r="B19" s="5" t="s">
        <v>88</v>
      </c>
      <c r="C19" s="7" t="s">
        <v>145</v>
      </c>
      <c r="D19" s="6">
        <v>250000</v>
      </c>
      <c r="E19" s="6"/>
      <c r="F19" s="6">
        <v>250000</v>
      </c>
    </row>
    <row r="20" spans="1:6" ht="24.95" customHeight="1">
      <c r="A20" s="5"/>
      <c r="B20" s="5" t="s">
        <v>92</v>
      </c>
      <c r="C20" s="7" t="s">
        <v>146</v>
      </c>
      <c r="D20" s="6">
        <v>150000</v>
      </c>
      <c r="E20" s="6"/>
      <c r="F20" s="6">
        <v>150000</v>
      </c>
    </row>
    <row r="21" spans="1:6" ht="24.95" customHeight="1">
      <c r="A21" s="5"/>
      <c r="B21" s="5" t="s">
        <v>147</v>
      </c>
      <c r="C21" s="7" t="s">
        <v>148</v>
      </c>
      <c r="D21" s="6">
        <v>50000</v>
      </c>
      <c r="E21" s="6"/>
      <c r="F21" s="6">
        <v>50000</v>
      </c>
    </row>
    <row r="22" spans="1:6" ht="24.95" customHeight="1">
      <c r="A22" s="5"/>
      <c r="B22" s="5" t="s">
        <v>82</v>
      </c>
      <c r="C22" s="7" t="s">
        <v>149</v>
      </c>
      <c r="D22" s="6">
        <v>450500</v>
      </c>
      <c r="E22" s="6"/>
      <c r="F22" s="6">
        <v>450500</v>
      </c>
    </row>
    <row r="23" spans="1:6" ht="24.95" customHeight="1">
      <c r="A23" s="5"/>
      <c r="B23" s="5" t="s">
        <v>96</v>
      </c>
      <c r="C23" s="7" t="s">
        <v>150</v>
      </c>
      <c r="D23" s="6">
        <v>150000</v>
      </c>
      <c r="E23" s="6"/>
      <c r="F23" s="6">
        <v>150000</v>
      </c>
    </row>
    <row r="24" spans="1:6" ht="24.95" customHeight="1">
      <c r="A24" s="5"/>
      <c r="B24" s="5" t="s">
        <v>139</v>
      </c>
      <c r="C24" s="7" t="s">
        <v>151</v>
      </c>
      <c r="D24" s="6">
        <v>1063000</v>
      </c>
      <c r="E24" s="6"/>
      <c r="F24" s="6">
        <v>1063000</v>
      </c>
    </row>
    <row r="25" spans="1:6" ht="24.95" customHeight="1">
      <c r="A25" s="5"/>
      <c r="B25" s="5" t="s">
        <v>152</v>
      </c>
      <c r="C25" s="7" t="s">
        <v>153</v>
      </c>
      <c r="D25" s="6">
        <v>10000</v>
      </c>
      <c r="E25" s="6"/>
      <c r="F25" s="6">
        <v>10000</v>
      </c>
    </row>
    <row r="26" spans="1:6" ht="24.95" customHeight="1">
      <c r="A26" s="5"/>
      <c r="B26" s="5" t="s">
        <v>154</v>
      </c>
      <c r="C26" s="7" t="s">
        <v>155</v>
      </c>
      <c r="D26" s="6">
        <v>500000</v>
      </c>
      <c r="E26" s="6"/>
      <c r="F26" s="6">
        <v>500000</v>
      </c>
    </row>
    <row r="27" spans="1:6" ht="24.95" customHeight="1">
      <c r="A27" s="5"/>
      <c r="B27" s="5" t="s">
        <v>156</v>
      </c>
      <c r="C27" s="7" t="s">
        <v>157</v>
      </c>
      <c r="D27" s="6">
        <v>927500</v>
      </c>
      <c r="E27" s="6"/>
      <c r="F27" s="6">
        <v>927500</v>
      </c>
    </row>
    <row r="28" spans="1:6" ht="24.95" customHeight="1">
      <c r="A28" s="5"/>
      <c r="B28" s="5" t="s">
        <v>158</v>
      </c>
      <c r="C28" s="7" t="s">
        <v>159</v>
      </c>
      <c r="D28" s="6">
        <v>928800</v>
      </c>
      <c r="E28" s="6"/>
      <c r="F28" s="6">
        <v>928800</v>
      </c>
    </row>
    <row r="29" spans="1:6" ht="24.95" customHeight="1">
      <c r="A29" s="5"/>
      <c r="B29" s="5" t="s">
        <v>160</v>
      </c>
      <c r="C29" s="7" t="s">
        <v>161</v>
      </c>
      <c r="D29" s="6">
        <v>220000</v>
      </c>
      <c r="E29" s="6"/>
      <c r="F29" s="6">
        <v>220000</v>
      </c>
    </row>
    <row r="30" spans="1:6" ht="24.95" customHeight="1">
      <c r="A30" s="5"/>
      <c r="B30" s="5" t="s">
        <v>84</v>
      </c>
      <c r="C30" s="7" t="s">
        <v>162</v>
      </c>
      <c r="D30" s="6">
        <v>2064000</v>
      </c>
      <c r="E30" s="6"/>
      <c r="F30" s="6">
        <v>2064000</v>
      </c>
    </row>
    <row r="31" spans="1:6" ht="24.95" customHeight="1">
      <c r="A31" s="5" t="s">
        <v>163</v>
      </c>
      <c r="B31" s="5"/>
      <c r="C31" s="7" t="s">
        <v>164</v>
      </c>
      <c r="D31" s="6">
        <v>1078000</v>
      </c>
      <c r="E31" s="6">
        <v>1078000</v>
      </c>
      <c r="F31" s="6"/>
    </row>
    <row r="32" spans="1:6" ht="24.95" customHeight="1">
      <c r="A32" s="5"/>
      <c r="B32" s="5" t="s">
        <v>106</v>
      </c>
      <c r="C32" s="7" t="s">
        <v>165</v>
      </c>
      <c r="D32" s="6">
        <v>212300</v>
      </c>
      <c r="E32" s="6">
        <v>212300</v>
      </c>
      <c r="F32" s="6"/>
    </row>
    <row r="33" spans="1:6" ht="24.95" customHeight="1">
      <c r="A33" s="5"/>
      <c r="B33" s="5" t="s">
        <v>88</v>
      </c>
      <c r="C33" s="7" t="s">
        <v>166</v>
      </c>
      <c r="D33" s="6">
        <v>594900</v>
      </c>
      <c r="E33" s="6">
        <v>594900</v>
      </c>
      <c r="F33" s="6"/>
    </row>
    <row r="34" spans="1:6" ht="24.95" customHeight="1">
      <c r="A34" s="5"/>
      <c r="B34" s="5" t="s">
        <v>132</v>
      </c>
      <c r="C34" s="7" t="s">
        <v>167</v>
      </c>
      <c r="D34" s="6">
        <v>193300</v>
      </c>
      <c r="E34" s="6">
        <v>193300</v>
      </c>
      <c r="F34" s="6"/>
    </row>
    <row r="35" spans="1:6" ht="24.95" customHeight="1">
      <c r="A35" s="5"/>
      <c r="B35" s="5" t="s">
        <v>82</v>
      </c>
      <c r="C35" s="7" t="s">
        <v>168</v>
      </c>
      <c r="D35" s="6">
        <v>17000</v>
      </c>
      <c r="E35" s="6">
        <v>17000</v>
      </c>
      <c r="F35" s="6"/>
    </row>
    <row r="36" spans="1:6" ht="24.95" customHeight="1">
      <c r="A36" s="5"/>
      <c r="B36" s="5" t="s">
        <v>84</v>
      </c>
      <c r="C36" s="7" t="s">
        <v>169</v>
      </c>
      <c r="D36" s="6">
        <v>60500</v>
      </c>
      <c r="E36" s="6">
        <v>60500</v>
      </c>
      <c r="F36" s="6"/>
    </row>
    <row r="37" spans="1:6" ht="24.95" customHeight="1">
      <c r="A37" s="5" t="s">
        <v>170</v>
      </c>
      <c r="B37" s="5"/>
      <c r="C37" s="7" t="s">
        <v>171</v>
      </c>
      <c r="D37" s="6">
        <v>200000</v>
      </c>
      <c r="E37" s="6"/>
      <c r="F37" s="6">
        <v>200000</v>
      </c>
    </row>
    <row r="38" spans="1:6" ht="24.95" customHeight="1">
      <c r="A38" s="5"/>
      <c r="B38" s="5" t="s">
        <v>78</v>
      </c>
      <c r="C38" s="7" t="s">
        <v>172</v>
      </c>
      <c r="D38" s="6">
        <v>200000</v>
      </c>
      <c r="E38" s="6"/>
      <c r="F38" s="6">
        <v>200000</v>
      </c>
    </row>
  </sheetData>
  <mergeCells count="10">
    <mergeCell ref="A6:C6"/>
    <mergeCell ref="C4:C5"/>
    <mergeCell ref="D4:D5"/>
    <mergeCell ref="E4:E5"/>
    <mergeCell ref="F4:F5"/>
    <mergeCell ref="A1:F1"/>
    <mergeCell ref="A2:C2"/>
    <mergeCell ref="A3:C3"/>
    <mergeCell ref="D3:F3"/>
    <mergeCell ref="A4:B4"/>
  </mergeCells>
  <phoneticPr fontId="11" type="noConversion"/>
  <printOptions horizontalCentered="1"/>
  <pageMargins left="0.31496062992126" right="0.31496062992126" top="0.196850393700787" bottom="0.196850393700787" header="0" footer="0"/>
  <pageSetup paperSize="9" fitToHeight="0"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workbookViewId="0">
      <pane ySplit="6" topLeftCell="A7" activePane="bottomLeft" state="frozen"/>
      <selection pane="bottomLeft" activeCell="I7" sqref="I7"/>
    </sheetView>
  </sheetViews>
  <sheetFormatPr defaultColWidth="10" defaultRowHeight="13.5"/>
  <cols>
    <col min="1" max="1" width="10.625" customWidth="1"/>
    <col min="2" max="2" width="30.625" customWidth="1"/>
    <col min="3" max="8" width="12.125" customWidth="1"/>
    <col min="9" max="9" width="20.5" customWidth="1"/>
    <col min="10" max="10" width="9.75" customWidth="1"/>
  </cols>
  <sheetData>
    <row r="1" spans="1:9" ht="39.950000000000003" customHeight="1">
      <c r="A1" s="18" t="s">
        <v>173</v>
      </c>
      <c r="B1" s="18"/>
      <c r="C1" s="18"/>
      <c r="D1" s="18"/>
      <c r="E1" s="18"/>
      <c r="F1" s="18"/>
      <c r="G1" s="18"/>
      <c r="H1" s="18"/>
      <c r="I1" s="18"/>
    </row>
    <row r="2" spans="1:9" ht="22.7" customHeight="1">
      <c r="A2" s="19"/>
      <c r="B2" s="19"/>
      <c r="C2" s="19"/>
      <c r="D2" s="19"/>
      <c r="E2" s="19"/>
      <c r="F2" s="19"/>
      <c r="G2" s="23" t="s">
        <v>39</v>
      </c>
      <c r="H2" s="23"/>
      <c r="I2" s="23"/>
    </row>
    <row r="3" spans="1:9" ht="34.15" customHeight="1">
      <c r="A3" s="20" t="s">
        <v>174</v>
      </c>
      <c r="B3" s="20"/>
      <c r="C3" s="20" t="s">
        <v>175</v>
      </c>
      <c r="D3" s="20"/>
      <c r="E3" s="20"/>
      <c r="F3" s="20"/>
      <c r="G3" s="20"/>
      <c r="H3" s="20"/>
      <c r="I3" s="20" t="s">
        <v>176</v>
      </c>
    </row>
    <row r="4" spans="1:9" ht="25.7" customHeight="1">
      <c r="A4" s="20"/>
      <c r="B4" s="20"/>
      <c r="C4" s="20" t="s">
        <v>45</v>
      </c>
      <c r="D4" s="20" t="s">
        <v>177</v>
      </c>
      <c r="E4" s="20" t="s">
        <v>153</v>
      </c>
      <c r="F4" s="20" t="s">
        <v>178</v>
      </c>
      <c r="G4" s="20"/>
      <c r="H4" s="20"/>
      <c r="I4" s="20"/>
    </row>
    <row r="5" spans="1:9" ht="25.7" customHeight="1">
      <c r="A5" s="20"/>
      <c r="B5" s="20"/>
      <c r="C5" s="20"/>
      <c r="D5" s="20"/>
      <c r="E5" s="20"/>
      <c r="F5" s="4" t="s">
        <v>179</v>
      </c>
      <c r="G5" s="4" t="s">
        <v>180</v>
      </c>
      <c r="H5" s="4" t="s">
        <v>181</v>
      </c>
      <c r="I5" s="20"/>
    </row>
    <row r="6" spans="1:9" ht="25.7" customHeight="1">
      <c r="A6" s="21" t="s">
        <v>45</v>
      </c>
      <c r="B6" s="21"/>
      <c r="C6" s="6">
        <v>230000</v>
      </c>
      <c r="D6" s="6">
        <v>0</v>
      </c>
      <c r="E6" s="6">
        <v>10000</v>
      </c>
      <c r="F6" s="6">
        <v>220000</v>
      </c>
      <c r="G6" s="6">
        <v>0</v>
      </c>
      <c r="H6" s="6">
        <v>220000</v>
      </c>
      <c r="I6" s="6">
        <v>0</v>
      </c>
    </row>
  </sheetData>
  <mergeCells count="11">
    <mergeCell ref="A6:B6"/>
    <mergeCell ref="C4:C5"/>
    <mergeCell ref="D4:D5"/>
    <mergeCell ref="E4:E5"/>
    <mergeCell ref="I3:I5"/>
    <mergeCell ref="A3:B5"/>
    <mergeCell ref="A1:I1"/>
    <mergeCell ref="A2:F2"/>
    <mergeCell ref="G2:I2"/>
    <mergeCell ref="C3:H3"/>
    <mergeCell ref="F4:H4"/>
  </mergeCells>
  <phoneticPr fontId="11" type="noConversion"/>
  <pageMargins left="0.31400001049041698" right="0.31400001049041698" top="0.236000001430511" bottom="0.236000001430511" header="0" footer="0"/>
  <pageSetup paperSize="9"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tabSelected="1" workbookViewId="0">
      <selection activeCell="A20" sqref="A20"/>
    </sheetView>
  </sheetViews>
  <sheetFormatPr defaultColWidth="10" defaultRowHeight="13.5"/>
  <cols>
    <col min="1" max="1" width="128.25" customWidth="1"/>
    <col min="2" max="2" width="9.75" customWidth="1"/>
  </cols>
  <sheetData>
    <row r="1" spans="1:1" ht="39.950000000000003" customHeight="1">
      <c r="A1" s="1" t="s">
        <v>182</v>
      </c>
    </row>
    <row r="2" spans="1:1" ht="25.7" customHeight="1">
      <c r="A2" s="2" t="s">
        <v>183</v>
      </c>
    </row>
    <row r="3" spans="1:1" ht="25.7" customHeight="1">
      <c r="A3" s="2" t="s">
        <v>184</v>
      </c>
    </row>
    <row r="4" spans="1:1" ht="25.7" customHeight="1">
      <c r="A4" s="2" t="s">
        <v>185</v>
      </c>
    </row>
    <row r="5" spans="1:1" ht="34.9" customHeight="1">
      <c r="A5" s="2" t="s">
        <v>186</v>
      </c>
    </row>
    <row r="6" spans="1:1" ht="25.7" customHeight="1">
      <c r="A6" s="2" t="s">
        <v>193</v>
      </c>
    </row>
    <row r="7" spans="1:1" ht="25.7" customHeight="1">
      <c r="A7" s="2" t="s">
        <v>187</v>
      </c>
    </row>
    <row r="8" spans="1:1" ht="25.7" customHeight="1">
      <c r="A8" s="2" t="s">
        <v>188</v>
      </c>
    </row>
    <row r="9" spans="1:1" ht="25.7" customHeight="1">
      <c r="A9" s="2" t="s">
        <v>189</v>
      </c>
    </row>
    <row r="10" spans="1:1" ht="25.7" customHeight="1">
      <c r="A10" s="2" t="s">
        <v>190</v>
      </c>
    </row>
    <row r="11" spans="1:1" ht="25.7" customHeight="1">
      <c r="A11" s="2" t="s">
        <v>191</v>
      </c>
    </row>
    <row r="12" spans="1:1" ht="25.7" customHeight="1">
      <c r="A12" s="2" t="s">
        <v>192</v>
      </c>
    </row>
    <row r="13" spans="1:1" ht="24.75" customHeight="1">
      <c r="A13" s="2" t="s">
        <v>196</v>
      </c>
    </row>
    <row r="14" spans="1:1" ht="30.75" customHeight="1">
      <c r="A14" s="2" t="s">
        <v>198</v>
      </c>
    </row>
    <row r="15" spans="1:1" ht="30.75" customHeight="1">
      <c r="A15" s="2" t="s">
        <v>197</v>
      </c>
    </row>
  </sheetData>
  <phoneticPr fontId="11" type="noConversion"/>
  <pageMargins left="0.31400001049041698" right="0.31400001049041698" top="0.236000001430511" bottom="0.236000001430511"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opLeftCell="A10" workbookViewId="0"/>
  </sheetViews>
  <sheetFormatPr defaultColWidth="10" defaultRowHeight="13.5"/>
  <cols>
    <col min="1" max="1" width="128.25" customWidth="1"/>
    <col min="2" max="2" width="9.75" customWidth="1"/>
  </cols>
  <sheetData>
    <row r="1" spans="1:1" ht="39.950000000000003" customHeight="1">
      <c r="A1" s="1" t="s">
        <v>2</v>
      </c>
    </row>
    <row r="2" spans="1:1" ht="25.7" customHeight="1">
      <c r="A2" s="2" t="s">
        <v>3</v>
      </c>
    </row>
    <row r="3" spans="1:1" ht="25.7" customHeight="1">
      <c r="A3" s="2" t="s">
        <v>4</v>
      </c>
    </row>
    <row r="4" spans="1:1" ht="25.7" customHeight="1">
      <c r="A4" s="2" t="s">
        <v>5</v>
      </c>
    </row>
    <row r="5" spans="1:1" ht="25.7" customHeight="1">
      <c r="A5" s="2" t="s">
        <v>6</v>
      </c>
    </row>
    <row r="6" spans="1:1" ht="25.7" customHeight="1">
      <c r="A6" s="2" t="s">
        <v>7</v>
      </c>
    </row>
    <row r="7" spans="1:1" ht="25.7" customHeight="1">
      <c r="A7" s="2" t="s">
        <v>8</v>
      </c>
    </row>
    <row r="8" spans="1:1" ht="25.7" customHeight="1">
      <c r="A8" s="2" t="s">
        <v>9</v>
      </c>
    </row>
    <row r="9" spans="1:1" ht="25.7" customHeight="1">
      <c r="A9" s="2" t="s">
        <v>10</v>
      </c>
    </row>
    <row r="10" spans="1:1" ht="25.7" customHeight="1">
      <c r="A10" s="2" t="s">
        <v>11</v>
      </c>
    </row>
    <row r="11" spans="1:1" ht="25.7" customHeight="1">
      <c r="A11" s="2" t="s">
        <v>12</v>
      </c>
    </row>
    <row r="12" spans="1:1" ht="25.7" customHeight="1">
      <c r="A12" s="2" t="s">
        <v>13</v>
      </c>
    </row>
    <row r="13" spans="1:1" ht="25.7" customHeight="1">
      <c r="A13" s="2" t="s">
        <v>14</v>
      </c>
    </row>
    <row r="14" spans="1:1" ht="25.7" customHeight="1">
      <c r="A14" s="2" t="s">
        <v>15</v>
      </c>
    </row>
    <row r="15" spans="1:1" ht="25.7" customHeight="1">
      <c r="A15" s="2" t="s">
        <v>16</v>
      </c>
    </row>
    <row r="16" spans="1:1" ht="25.7" customHeight="1">
      <c r="A16" s="2" t="s">
        <v>17</v>
      </c>
    </row>
  </sheetData>
  <phoneticPr fontId="11" type="noConversion"/>
  <pageMargins left="0.31400001049041698" right="0.31400001049041698" top="0.236000001430511" bottom="0.236000001430511"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
  <sheetViews>
    <sheetView workbookViewId="0">
      <selection activeCell="A8" sqref="A8"/>
    </sheetView>
  </sheetViews>
  <sheetFormatPr defaultColWidth="10" defaultRowHeight="13.5"/>
  <cols>
    <col min="1" max="1" width="128.25" customWidth="1"/>
    <col min="2" max="2" width="9.75" customWidth="1"/>
  </cols>
  <sheetData>
    <row r="1" spans="1:1" ht="39.950000000000003" customHeight="1">
      <c r="A1" s="1" t="s">
        <v>18</v>
      </c>
    </row>
    <row r="2" spans="1:1" ht="39.950000000000003" customHeight="1">
      <c r="A2" s="14" t="s">
        <v>19</v>
      </c>
    </row>
    <row r="3" spans="1:1" ht="24.95" customHeight="1">
      <c r="A3" s="12" t="s">
        <v>20</v>
      </c>
    </row>
    <row r="4" spans="1:1" ht="24.95" customHeight="1">
      <c r="A4" s="13" t="s">
        <v>21</v>
      </c>
    </row>
    <row r="5" spans="1:1" ht="24.95" customHeight="1">
      <c r="A5" s="13" t="s">
        <v>22</v>
      </c>
    </row>
    <row r="6" spans="1:1" ht="24.95" customHeight="1">
      <c r="A6" s="13" t="s">
        <v>23</v>
      </c>
    </row>
    <row r="7" spans="1:1" ht="24.95" customHeight="1">
      <c r="A7" s="13" t="s">
        <v>24</v>
      </c>
    </row>
    <row r="8" spans="1:1" ht="24.95" customHeight="1">
      <c r="A8" s="13" t="s">
        <v>25</v>
      </c>
    </row>
  </sheetData>
  <phoneticPr fontId="11" type="noConversion"/>
  <pageMargins left="0.31400001049041698" right="0.31400001049041698" top="0.236000001430511" bottom="0.236000001430511"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2" sqref="A2"/>
    </sheetView>
  </sheetViews>
  <sheetFormatPr defaultColWidth="10" defaultRowHeight="13.5"/>
  <cols>
    <col min="1" max="1" width="128.25" customWidth="1"/>
    <col min="2" max="2" width="9.75" customWidth="1"/>
  </cols>
  <sheetData>
    <row r="1" spans="1:1" ht="39.950000000000003" customHeight="1">
      <c r="A1" s="1" t="s">
        <v>26</v>
      </c>
    </row>
    <row r="2" spans="1:1" ht="25.7" customHeight="1">
      <c r="A2" s="2" t="s">
        <v>27</v>
      </c>
    </row>
  </sheetData>
  <phoneticPr fontId="11" type="noConversion"/>
  <pageMargins left="0.31400001049041698" right="0.31400001049041698" top="0.236000001430511" bottom="0.236000001430511"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election activeCell="A12" sqref="A12"/>
    </sheetView>
  </sheetViews>
  <sheetFormatPr defaultColWidth="10" defaultRowHeight="13.5"/>
  <cols>
    <col min="1" max="1" width="128.25" customWidth="1"/>
    <col min="2" max="2" width="9.75" customWidth="1"/>
  </cols>
  <sheetData>
    <row r="1" spans="1:1" ht="39.950000000000003" customHeight="1">
      <c r="A1" s="1" t="s">
        <v>28</v>
      </c>
    </row>
    <row r="2" spans="1:1" ht="39.950000000000003" customHeight="1">
      <c r="A2" s="2" t="s">
        <v>29</v>
      </c>
    </row>
    <row r="3" spans="1:1" ht="18" customHeight="1">
      <c r="A3" s="2" t="s">
        <v>30</v>
      </c>
    </row>
    <row r="4" spans="1:1" ht="18" customHeight="1">
      <c r="A4" s="2" t="s">
        <v>31</v>
      </c>
    </row>
    <row r="5" spans="1:1" ht="18" customHeight="1">
      <c r="A5" s="2" t="s">
        <v>32</v>
      </c>
    </row>
    <row r="6" spans="1:1" ht="32.65" customHeight="1">
      <c r="A6" s="2" t="s">
        <v>33</v>
      </c>
    </row>
    <row r="7" spans="1:1" ht="32.65" customHeight="1">
      <c r="A7" s="2" t="s">
        <v>34</v>
      </c>
    </row>
    <row r="8" spans="1:1" ht="80.099999999999994" customHeight="1">
      <c r="A8" s="2" t="s">
        <v>35</v>
      </c>
    </row>
    <row r="9" spans="1:1" ht="19.899999999999999" customHeight="1">
      <c r="A9" s="2" t="s">
        <v>36</v>
      </c>
    </row>
    <row r="10" spans="1:1" ht="21.75" customHeight="1">
      <c r="A10" s="2"/>
    </row>
  </sheetData>
  <phoneticPr fontId="11" type="noConversion"/>
  <pageMargins left="0.31400001049041698" right="0.31400001049041698" top="0.236000001430511" bottom="0.236000001430511"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E12" sqref="E12"/>
    </sheetView>
  </sheetViews>
  <sheetFormatPr defaultColWidth="10" defaultRowHeight="13.5"/>
  <cols>
    <col min="1" max="1" width="128.25" customWidth="1"/>
    <col min="2" max="2" width="9.75" customWidth="1"/>
  </cols>
  <sheetData>
    <row r="1" spans="1:1" ht="39.950000000000003" customHeight="1">
      <c r="A1" s="1" t="s">
        <v>37</v>
      </c>
    </row>
    <row r="2" spans="1:1" ht="64.5" customHeight="1">
      <c r="A2" s="2" t="s">
        <v>195</v>
      </c>
    </row>
    <row r="3" spans="1:1" ht="24.75" customHeight="1">
      <c r="A3" s="2" t="s">
        <v>194</v>
      </c>
    </row>
    <row r="4" spans="1:1" ht="24.75" customHeight="1">
      <c r="A4" s="2" t="s">
        <v>199</v>
      </c>
    </row>
    <row r="5" spans="1:1" ht="23.25" customHeight="1">
      <c r="A5" s="2" t="s">
        <v>200</v>
      </c>
    </row>
    <row r="6" spans="1:1" ht="23.25" customHeight="1">
      <c r="A6" s="2" t="s">
        <v>201</v>
      </c>
    </row>
    <row r="7" spans="1:1" ht="23.25" customHeight="1">
      <c r="A7" s="2" t="s">
        <v>202</v>
      </c>
    </row>
    <row r="8" spans="1:1" ht="23.25" customHeight="1">
      <c r="A8" s="2" t="s">
        <v>203</v>
      </c>
    </row>
    <row r="9" spans="1:1" ht="23.25" customHeight="1">
      <c r="A9" s="2" t="s">
        <v>204</v>
      </c>
    </row>
    <row r="10" spans="1:1" ht="23.25" customHeight="1">
      <c r="A10" s="2" t="s">
        <v>205</v>
      </c>
    </row>
    <row r="11" spans="1:1" ht="23.25" customHeight="1">
      <c r="A11" s="2" t="s">
        <v>206</v>
      </c>
    </row>
    <row r="12" spans="1:1" ht="23.25" customHeight="1">
      <c r="A12" s="2" t="s">
        <v>207</v>
      </c>
    </row>
    <row r="13" spans="1:1">
      <c r="A13" s="2"/>
    </row>
    <row r="14" spans="1:1">
      <c r="A14" s="2"/>
    </row>
  </sheetData>
  <phoneticPr fontId="11" type="noConversion"/>
  <pageMargins left="0.31400001049041698" right="0.31400001049041698" top="0.236000001430511" bottom="0.236000001430511"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
  <sheetViews>
    <sheetView workbookViewId="0">
      <pane ySplit="6" topLeftCell="A7" activePane="bottomLeft" state="frozen"/>
      <selection pane="bottomLeft" activeCell="B12" sqref="B12"/>
    </sheetView>
  </sheetViews>
  <sheetFormatPr defaultColWidth="10" defaultRowHeight="13.5"/>
  <cols>
    <col min="1" max="1" width="35.625" customWidth="1"/>
    <col min="2" max="2" width="20.625" customWidth="1"/>
    <col min="3" max="3" width="35.625" customWidth="1"/>
    <col min="4" max="7" width="15.625" customWidth="1"/>
    <col min="8" max="9" width="9.75" customWidth="1"/>
  </cols>
  <sheetData>
    <row r="1" spans="1:7" ht="39.950000000000003" customHeight="1">
      <c r="A1" s="18" t="s">
        <v>38</v>
      </c>
      <c r="B1" s="18"/>
      <c r="C1" s="18"/>
      <c r="D1" s="18"/>
      <c r="E1" s="18"/>
      <c r="F1" s="18"/>
      <c r="G1" s="18"/>
    </row>
    <row r="2" spans="1:7" ht="22.7" customHeight="1">
      <c r="A2" s="19"/>
      <c r="B2" s="19"/>
      <c r="C2" s="8"/>
      <c r="D2" s="8"/>
      <c r="E2" s="8"/>
      <c r="F2" s="8"/>
      <c r="G2" s="3" t="s">
        <v>39</v>
      </c>
    </row>
    <row r="3" spans="1:7" ht="34.15" customHeight="1">
      <c r="A3" s="20" t="s">
        <v>40</v>
      </c>
      <c r="B3" s="20"/>
      <c r="C3" s="20" t="s">
        <v>41</v>
      </c>
      <c r="D3" s="20"/>
      <c r="E3" s="20"/>
      <c r="F3" s="20"/>
      <c r="G3" s="20"/>
    </row>
    <row r="4" spans="1:7" ht="25.7" customHeight="1">
      <c r="A4" s="20" t="s">
        <v>42</v>
      </c>
      <c r="B4" s="20" t="s">
        <v>43</v>
      </c>
      <c r="C4" s="20" t="s">
        <v>42</v>
      </c>
      <c r="D4" s="20" t="s">
        <v>44</v>
      </c>
      <c r="E4" s="20"/>
      <c r="F4" s="20"/>
      <c r="G4" s="20"/>
    </row>
    <row r="5" spans="1:7" ht="25.7" customHeight="1">
      <c r="A5" s="20"/>
      <c r="B5" s="20"/>
      <c r="C5" s="20"/>
      <c r="D5" s="20" t="s">
        <v>45</v>
      </c>
      <c r="E5" s="20" t="s">
        <v>46</v>
      </c>
      <c r="F5" s="20"/>
      <c r="G5" s="20" t="s">
        <v>47</v>
      </c>
    </row>
    <row r="6" spans="1:7" ht="25.7" customHeight="1">
      <c r="A6" s="20"/>
      <c r="B6" s="20"/>
      <c r="C6" s="20"/>
      <c r="D6" s="20"/>
      <c r="E6" s="4" t="s">
        <v>48</v>
      </c>
      <c r="F6" s="4" t="s">
        <v>49</v>
      </c>
      <c r="G6" s="20"/>
    </row>
    <row r="7" spans="1:7" ht="25.7" customHeight="1">
      <c r="A7" s="9" t="s">
        <v>50</v>
      </c>
      <c r="B7" s="6">
        <v>91181200</v>
      </c>
      <c r="C7" s="9" t="s">
        <v>51</v>
      </c>
      <c r="D7" s="6">
        <v>71846700</v>
      </c>
      <c r="E7" s="6">
        <v>49973300</v>
      </c>
      <c r="F7" s="6">
        <v>8772400</v>
      </c>
      <c r="G7" s="6">
        <v>13101000</v>
      </c>
    </row>
    <row r="8" spans="1:7" ht="25.7" customHeight="1">
      <c r="A8" s="9" t="s">
        <v>52</v>
      </c>
      <c r="B8" s="6">
        <v>91181200</v>
      </c>
      <c r="C8" s="9" t="s">
        <v>53</v>
      </c>
      <c r="D8" s="6">
        <v>11936500</v>
      </c>
      <c r="E8" s="6">
        <v>11936500</v>
      </c>
      <c r="F8" s="6"/>
      <c r="G8" s="6"/>
    </row>
    <row r="9" spans="1:7" ht="25.7" customHeight="1">
      <c r="A9" s="9" t="s">
        <v>54</v>
      </c>
      <c r="B9" s="6"/>
      <c r="C9" s="9" t="s">
        <v>55</v>
      </c>
      <c r="D9" s="6">
        <v>4869100</v>
      </c>
      <c r="E9" s="6">
        <v>4869100</v>
      </c>
      <c r="F9" s="6"/>
      <c r="G9" s="6"/>
    </row>
    <row r="10" spans="1:7" ht="25.7" customHeight="1">
      <c r="A10" s="9" t="s">
        <v>56</v>
      </c>
      <c r="B10" s="6">
        <v>4296600</v>
      </c>
      <c r="C10" s="9" t="s">
        <v>57</v>
      </c>
      <c r="D10" s="6">
        <v>3500000</v>
      </c>
      <c r="E10" s="6"/>
      <c r="F10" s="6"/>
      <c r="G10" s="6">
        <v>3500000</v>
      </c>
    </row>
    <row r="11" spans="1:7" ht="25.7" customHeight="1">
      <c r="A11" s="9" t="s">
        <v>58</v>
      </c>
      <c r="B11" s="6"/>
      <c r="C11" s="9" t="s">
        <v>59</v>
      </c>
      <c r="D11" s="6">
        <v>3325500</v>
      </c>
      <c r="E11" s="6">
        <v>3325500</v>
      </c>
      <c r="F11" s="6"/>
      <c r="G11" s="6"/>
    </row>
    <row r="12" spans="1:7" ht="25.7" customHeight="1">
      <c r="A12" s="9" t="s">
        <v>60</v>
      </c>
      <c r="B12" s="6"/>
      <c r="C12" s="9"/>
      <c r="D12" s="6"/>
      <c r="E12" s="6"/>
      <c r="F12" s="6"/>
      <c r="G12" s="6"/>
    </row>
    <row r="13" spans="1:7" ht="25.7" customHeight="1">
      <c r="A13" s="9"/>
      <c r="B13" s="10"/>
      <c r="C13" s="9"/>
      <c r="D13" s="10"/>
      <c r="E13" s="10"/>
      <c r="F13" s="10"/>
      <c r="G13" s="10"/>
    </row>
    <row r="14" spans="1:7" ht="25.7" customHeight="1">
      <c r="A14" s="9"/>
      <c r="B14" s="10"/>
      <c r="C14" s="9"/>
      <c r="D14" s="10"/>
      <c r="E14" s="10"/>
      <c r="F14" s="10"/>
      <c r="G14" s="10"/>
    </row>
    <row r="15" spans="1:7" ht="25.7" customHeight="1">
      <c r="A15" s="9"/>
      <c r="B15" s="10"/>
      <c r="C15" s="9"/>
      <c r="D15" s="10"/>
      <c r="E15" s="10"/>
      <c r="F15" s="10"/>
      <c r="G15" s="10"/>
    </row>
    <row r="16" spans="1:7" ht="25.7" customHeight="1">
      <c r="A16" s="9" t="s">
        <v>61</v>
      </c>
      <c r="B16" s="6">
        <v>95477800</v>
      </c>
      <c r="C16" s="9" t="s">
        <v>62</v>
      </c>
      <c r="D16" s="6">
        <v>95477800</v>
      </c>
      <c r="E16" s="6">
        <v>70104400</v>
      </c>
      <c r="F16" s="6">
        <v>8772400</v>
      </c>
      <c r="G16" s="6">
        <v>16601000</v>
      </c>
    </row>
  </sheetData>
  <mergeCells count="11">
    <mergeCell ref="G5:G6"/>
    <mergeCell ref="E5:F5"/>
    <mergeCell ref="A4:A6"/>
    <mergeCell ref="B4:B6"/>
    <mergeCell ref="C4:C6"/>
    <mergeCell ref="D5:D6"/>
    <mergeCell ref="A1:G1"/>
    <mergeCell ref="A2:B2"/>
    <mergeCell ref="A3:B3"/>
    <mergeCell ref="C3:G3"/>
    <mergeCell ref="D4:G4"/>
  </mergeCells>
  <phoneticPr fontId="11" type="noConversion"/>
  <pageMargins left="0.31400001049041698" right="0.31400001049041698" top="0.236000001430511" bottom="0.236000001430511" header="0" footer="0"/>
  <pageSetup paperSize="9" scale="93"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workbookViewId="0">
      <pane ySplit="6" topLeftCell="A7" activePane="bottomLeft" state="frozen"/>
      <selection pane="bottomLeft" activeCell="G143" sqref="G143"/>
    </sheetView>
  </sheetViews>
  <sheetFormatPr defaultColWidth="10" defaultRowHeight="13.5"/>
  <cols>
    <col min="1" max="3" width="8.75" customWidth="1"/>
    <col min="4" max="4" width="35.625" customWidth="1"/>
    <col min="5" max="9" width="18.625" customWidth="1"/>
    <col min="10" max="13" width="9.75" customWidth="1"/>
  </cols>
  <sheetData>
    <row r="1" spans="1:9" ht="39.950000000000003" customHeight="1">
      <c r="A1" s="18" t="s">
        <v>63</v>
      </c>
      <c r="B1" s="18"/>
      <c r="C1" s="18"/>
      <c r="D1" s="18"/>
      <c r="E1" s="18"/>
      <c r="F1" s="18"/>
      <c r="G1" s="18"/>
      <c r="H1" s="18"/>
      <c r="I1" s="18"/>
    </row>
    <row r="2" spans="1:9" ht="22.7" customHeight="1">
      <c r="A2" s="19"/>
      <c r="B2" s="19"/>
      <c r="C2" s="19"/>
      <c r="D2" s="19"/>
      <c r="E2" s="8"/>
      <c r="F2" s="8"/>
      <c r="G2" s="8"/>
      <c r="H2" s="8"/>
      <c r="I2" s="3" t="s">
        <v>39</v>
      </c>
    </row>
    <row r="3" spans="1:9" ht="34.15" customHeight="1">
      <c r="A3" s="20" t="s">
        <v>64</v>
      </c>
      <c r="B3" s="20"/>
      <c r="C3" s="20"/>
      <c r="D3" s="20"/>
      <c r="E3" s="20" t="s">
        <v>65</v>
      </c>
      <c r="F3" s="20"/>
      <c r="G3" s="20"/>
      <c r="H3" s="20"/>
      <c r="I3" s="20"/>
    </row>
    <row r="4" spans="1:9" ht="22.7" customHeight="1">
      <c r="A4" s="20" t="s">
        <v>66</v>
      </c>
      <c r="B4" s="20"/>
      <c r="C4" s="20"/>
      <c r="D4" s="20" t="s">
        <v>67</v>
      </c>
      <c r="E4" s="20" t="s">
        <v>45</v>
      </c>
      <c r="F4" s="20" t="s">
        <v>68</v>
      </c>
      <c r="G4" s="20" t="s">
        <v>69</v>
      </c>
      <c r="H4" s="20" t="s">
        <v>70</v>
      </c>
      <c r="I4" s="20" t="s">
        <v>71</v>
      </c>
    </row>
    <row r="5" spans="1:9" ht="22.7" customHeight="1">
      <c r="A5" s="4" t="s">
        <v>72</v>
      </c>
      <c r="B5" s="4" t="s">
        <v>73</v>
      </c>
      <c r="C5" s="4" t="s">
        <v>74</v>
      </c>
      <c r="D5" s="20"/>
      <c r="E5" s="20"/>
      <c r="F5" s="20"/>
      <c r="G5" s="20"/>
      <c r="H5" s="20"/>
      <c r="I5" s="20"/>
    </row>
    <row r="6" spans="1:9" ht="24.95" customHeight="1">
      <c r="A6" s="21" t="s">
        <v>75</v>
      </c>
      <c r="B6" s="21"/>
      <c r="C6" s="21"/>
      <c r="D6" s="21"/>
      <c r="E6" s="6">
        <v>95477800</v>
      </c>
      <c r="F6" s="6">
        <v>91181200</v>
      </c>
      <c r="G6" s="6">
        <v>4296600</v>
      </c>
      <c r="H6" s="6"/>
      <c r="I6" s="6"/>
    </row>
    <row r="7" spans="1:9" ht="24.95" customHeight="1">
      <c r="A7" s="5" t="s">
        <v>76</v>
      </c>
      <c r="B7" s="5"/>
      <c r="C7" s="5"/>
      <c r="D7" s="9" t="s">
        <v>77</v>
      </c>
      <c r="E7" s="6">
        <f>E8+E10</f>
        <v>71846700</v>
      </c>
      <c r="F7" s="6">
        <f>F8+F10</f>
        <v>67550100</v>
      </c>
      <c r="G7" s="6">
        <f>G8+G10</f>
        <v>4296600</v>
      </c>
      <c r="H7" s="6"/>
      <c r="I7" s="6"/>
    </row>
    <row r="8" spans="1:9" ht="24.95" customHeight="1">
      <c r="A8" s="5"/>
      <c r="B8" s="5" t="s">
        <v>78</v>
      </c>
      <c r="C8" s="5"/>
      <c r="D8" s="9" t="s">
        <v>79</v>
      </c>
      <c r="E8" s="6">
        <v>61961000</v>
      </c>
      <c r="F8" s="6">
        <v>59164400</v>
      </c>
      <c r="G8" s="6">
        <v>2796600</v>
      </c>
      <c r="H8" s="6"/>
      <c r="I8" s="6"/>
    </row>
    <row r="9" spans="1:9" ht="24.95" customHeight="1">
      <c r="A9" s="5"/>
      <c r="B9" s="5"/>
      <c r="C9" s="5" t="s">
        <v>80</v>
      </c>
      <c r="D9" s="9" t="s">
        <v>81</v>
      </c>
      <c r="E9" s="6">
        <v>61961000</v>
      </c>
      <c r="F9" s="6">
        <v>59164400</v>
      </c>
      <c r="G9" s="6">
        <v>2796600</v>
      </c>
      <c r="H9" s="6"/>
      <c r="I9" s="6"/>
    </row>
    <row r="10" spans="1:9" ht="24.95" customHeight="1">
      <c r="A10" s="5"/>
      <c r="B10" s="5" t="s">
        <v>82</v>
      </c>
      <c r="C10" s="5"/>
      <c r="D10" s="9" t="s">
        <v>83</v>
      </c>
      <c r="E10" s="6">
        <v>9885700</v>
      </c>
      <c r="F10" s="6">
        <v>8385700</v>
      </c>
      <c r="G10" s="6">
        <v>1500000</v>
      </c>
      <c r="H10" s="6"/>
      <c r="I10" s="6"/>
    </row>
    <row r="11" spans="1:9" ht="24.95" customHeight="1">
      <c r="A11" s="5"/>
      <c r="B11" s="5"/>
      <c r="C11" s="5" t="s">
        <v>84</v>
      </c>
      <c r="D11" s="9" t="s">
        <v>85</v>
      </c>
      <c r="E11" s="6">
        <v>9885700</v>
      </c>
      <c r="F11" s="6">
        <v>8385700</v>
      </c>
      <c r="G11" s="6">
        <v>1500000</v>
      </c>
      <c r="H11" s="6"/>
      <c r="I11" s="6"/>
    </row>
    <row r="12" spans="1:9" ht="24.95" customHeight="1">
      <c r="A12" s="5" t="s">
        <v>86</v>
      </c>
      <c r="B12" s="5"/>
      <c r="C12" s="5"/>
      <c r="D12" s="9" t="s">
        <v>87</v>
      </c>
      <c r="E12" s="6">
        <v>11936500</v>
      </c>
      <c r="F12" s="6">
        <v>11936500</v>
      </c>
      <c r="G12" s="6"/>
      <c r="H12" s="6"/>
      <c r="I12" s="6"/>
    </row>
    <row r="13" spans="1:9" ht="24.95" customHeight="1">
      <c r="A13" s="5"/>
      <c r="B13" s="5" t="s">
        <v>88</v>
      </c>
      <c r="C13" s="5"/>
      <c r="D13" s="9" t="s">
        <v>89</v>
      </c>
      <c r="E13" s="6">
        <v>11936500</v>
      </c>
      <c r="F13" s="6">
        <v>11936500</v>
      </c>
      <c r="G13" s="6"/>
      <c r="H13" s="6"/>
      <c r="I13" s="6"/>
    </row>
    <row r="14" spans="1:9" ht="24.95" customHeight="1">
      <c r="A14" s="5"/>
      <c r="B14" s="5"/>
      <c r="C14" s="5" t="s">
        <v>78</v>
      </c>
      <c r="D14" s="9" t="s">
        <v>90</v>
      </c>
      <c r="E14" s="6">
        <v>807200</v>
      </c>
      <c r="F14" s="6">
        <v>807200</v>
      </c>
      <c r="G14" s="6"/>
      <c r="H14" s="6"/>
      <c r="I14" s="6"/>
    </row>
    <row r="15" spans="1:9" ht="24.95" customHeight="1">
      <c r="A15" s="5"/>
      <c r="B15" s="5"/>
      <c r="C15" s="5" t="s">
        <v>88</v>
      </c>
      <c r="D15" s="9" t="s">
        <v>91</v>
      </c>
      <c r="E15" s="6">
        <v>7419500</v>
      </c>
      <c r="F15" s="6">
        <v>7419500</v>
      </c>
      <c r="G15" s="6"/>
      <c r="H15" s="6"/>
      <c r="I15" s="6"/>
    </row>
    <row r="16" spans="1:9" ht="24.95" customHeight="1">
      <c r="A16" s="5"/>
      <c r="B16" s="5"/>
      <c r="C16" s="5" t="s">
        <v>92</v>
      </c>
      <c r="D16" s="9" t="s">
        <v>93</v>
      </c>
      <c r="E16" s="6">
        <v>3709800</v>
      </c>
      <c r="F16" s="6">
        <v>3709800</v>
      </c>
      <c r="G16" s="6"/>
      <c r="H16" s="6"/>
      <c r="I16" s="6"/>
    </row>
    <row r="17" spans="1:9" ht="24.95" customHeight="1">
      <c r="A17" s="5" t="s">
        <v>94</v>
      </c>
      <c r="B17" s="5"/>
      <c r="C17" s="5"/>
      <c r="D17" s="9" t="s">
        <v>95</v>
      </c>
      <c r="E17" s="6">
        <v>4869100</v>
      </c>
      <c r="F17" s="6">
        <v>4869100</v>
      </c>
      <c r="G17" s="6"/>
      <c r="H17" s="6"/>
      <c r="I17" s="6"/>
    </row>
    <row r="18" spans="1:9" ht="24.95" customHeight="1">
      <c r="A18" s="5"/>
      <c r="B18" s="5" t="s">
        <v>96</v>
      </c>
      <c r="C18" s="5"/>
      <c r="D18" s="9" t="s">
        <v>97</v>
      </c>
      <c r="E18" s="6">
        <v>4869100</v>
      </c>
      <c r="F18" s="6">
        <v>4869100</v>
      </c>
      <c r="G18" s="6"/>
      <c r="H18" s="6"/>
      <c r="I18" s="6"/>
    </row>
    <row r="19" spans="1:9" ht="24.95" customHeight="1">
      <c r="A19" s="5"/>
      <c r="B19" s="5"/>
      <c r="C19" s="5" t="s">
        <v>78</v>
      </c>
      <c r="D19" s="9" t="s">
        <v>98</v>
      </c>
      <c r="E19" s="6">
        <v>4869100</v>
      </c>
      <c r="F19" s="6">
        <v>4869100</v>
      </c>
      <c r="G19" s="6"/>
      <c r="H19" s="6"/>
      <c r="I19" s="6"/>
    </row>
    <row r="20" spans="1:9" ht="24.95" customHeight="1">
      <c r="A20" s="5">
        <v>212</v>
      </c>
      <c r="B20" s="5"/>
      <c r="C20" s="5"/>
      <c r="D20" s="9" t="s">
        <v>99</v>
      </c>
      <c r="E20" s="6">
        <v>3500000</v>
      </c>
      <c r="F20" s="6">
        <v>3500000</v>
      </c>
      <c r="G20" s="6"/>
      <c r="H20" s="6"/>
      <c r="I20" s="6"/>
    </row>
    <row r="21" spans="1:9" ht="24.95" customHeight="1">
      <c r="A21" s="5"/>
      <c r="B21" s="15" t="s">
        <v>100</v>
      </c>
      <c r="C21" s="5"/>
      <c r="D21" s="9" t="s">
        <v>101</v>
      </c>
      <c r="E21" s="6">
        <v>3500000</v>
      </c>
      <c r="F21" s="6">
        <v>3500000</v>
      </c>
      <c r="G21" s="6"/>
      <c r="H21" s="6"/>
      <c r="I21" s="6"/>
    </row>
    <row r="22" spans="1:9" ht="24.95" customHeight="1">
      <c r="A22" s="5"/>
      <c r="B22" s="5"/>
      <c r="C22" s="5">
        <v>99</v>
      </c>
      <c r="D22" s="9" t="s">
        <v>102</v>
      </c>
      <c r="E22" s="6">
        <v>3500000</v>
      </c>
      <c r="F22" s="6">
        <v>3500000</v>
      </c>
      <c r="G22" s="6"/>
      <c r="H22" s="6"/>
      <c r="I22" s="6"/>
    </row>
    <row r="23" spans="1:9" ht="24.95" customHeight="1">
      <c r="A23" s="5" t="s">
        <v>103</v>
      </c>
      <c r="B23" s="5"/>
      <c r="C23" s="5"/>
      <c r="D23" s="9" t="s">
        <v>104</v>
      </c>
      <c r="E23" s="6">
        <v>3325500</v>
      </c>
      <c r="F23" s="6">
        <v>3325500</v>
      </c>
      <c r="G23" s="6"/>
      <c r="H23" s="6"/>
      <c r="I23" s="6"/>
    </row>
    <row r="24" spans="1:9" ht="24.95" customHeight="1">
      <c r="A24" s="5"/>
      <c r="B24" s="5" t="s">
        <v>78</v>
      </c>
      <c r="C24" s="5"/>
      <c r="D24" s="9" t="s">
        <v>105</v>
      </c>
      <c r="E24" s="6">
        <v>3325500</v>
      </c>
      <c r="F24" s="6">
        <v>3325500</v>
      </c>
      <c r="G24" s="6"/>
      <c r="H24" s="6"/>
      <c r="I24" s="6"/>
    </row>
    <row r="25" spans="1:9" ht="24.95" customHeight="1">
      <c r="A25" s="5"/>
      <c r="B25" s="5"/>
      <c r="C25" s="5" t="s">
        <v>106</v>
      </c>
      <c r="D25" s="9" t="s">
        <v>107</v>
      </c>
      <c r="E25" s="6">
        <v>3325500</v>
      </c>
      <c r="F25" s="6">
        <v>3325500</v>
      </c>
      <c r="G25" s="6"/>
      <c r="H25" s="6"/>
      <c r="I25" s="6"/>
    </row>
  </sheetData>
  <mergeCells count="12">
    <mergeCell ref="A6:D6"/>
    <mergeCell ref="D4:D5"/>
    <mergeCell ref="E4:E5"/>
    <mergeCell ref="F4:F5"/>
    <mergeCell ref="G4:G5"/>
    <mergeCell ref="A1:I1"/>
    <mergeCell ref="A2:D2"/>
    <mergeCell ref="A3:D3"/>
    <mergeCell ref="E3:I3"/>
    <mergeCell ref="A4:C4"/>
    <mergeCell ref="H4:H5"/>
    <mergeCell ref="I4:I5"/>
  </mergeCells>
  <phoneticPr fontId="11" type="noConversion"/>
  <printOptions horizontalCentered="1"/>
  <pageMargins left="0.25" right="0.25" top="0.75" bottom="0.75" header="0.3" footer="0.3"/>
  <pageSetup paperSize="9" scale="93" fitToHeight="0"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workbookViewId="0">
      <pane ySplit="6" topLeftCell="A7" activePane="bottomLeft" state="frozen"/>
      <selection pane="bottomLeft" activeCell="D10" sqref="D10"/>
    </sheetView>
  </sheetViews>
  <sheetFormatPr defaultColWidth="10" defaultRowHeight="13.5"/>
  <cols>
    <col min="1" max="3" width="8.75" customWidth="1"/>
    <col min="4" max="4" width="40.625" customWidth="1"/>
    <col min="5" max="7" width="20.625" customWidth="1"/>
    <col min="8" max="11" width="9.75" customWidth="1"/>
  </cols>
  <sheetData>
    <row r="1" spans="1:7" ht="39.950000000000003" customHeight="1">
      <c r="A1" s="18" t="s">
        <v>108</v>
      </c>
      <c r="B1" s="18"/>
      <c r="C1" s="18"/>
      <c r="D1" s="18"/>
      <c r="E1" s="18"/>
      <c r="F1" s="18"/>
      <c r="G1" s="18"/>
    </row>
    <row r="2" spans="1:7" ht="22.7" customHeight="1">
      <c r="A2" s="19"/>
      <c r="B2" s="19"/>
      <c r="C2" s="19"/>
      <c r="D2" s="19"/>
      <c r="E2" s="8"/>
      <c r="F2" s="23" t="s">
        <v>39</v>
      </c>
      <c r="G2" s="23"/>
    </row>
    <row r="3" spans="1:7" ht="34.15" customHeight="1">
      <c r="A3" s="20" t="s">
        <v>64</v>
      </c>
      <c r="B3" s="20"/>
      <c r="C3" s="20"/>
      <c r="D3" s="20"/>
      <c r="E3" s="20" t="s">
        <v>109</v>
      </c>
      <c r="F3" s="20"/>
      <c r="G3" s="20"/>
    </row>
    <row r="4" spans="1:7" ht="25.7" customHeight="1">
      <c r="A4" s="20" t="s">
        <v>66</v>
      </c>
      <c r="B4" s="20"/>
      <c r="C4" s="20"/>
      <c r="D4" s="20" t="s">
        <v>67</v>
      </c>
      <c r="E4" s="20"/>
      <c r="F4" s="20"/>
      <c r="G4" s="20"/>
    </row>
    <row r="5" spans="1:7" ht="25.7" customHeight="1">
      <c r="A5" s="4" t="s">
        <v>72</v>
      </c>
      <c r="B5" s="4" t="s">
        <v>73</v>
      </c>
      <c r="C5" s="4" t="s">
        <v>74</v>
      </c>
      <c r="D5" s="20"/>
      <c r="E5" s="4" t="s">
        <v>45</v>
      </c>
      <c r="F5" s="4" t="s">
        <v>46</v>
      </c>
      <c r="G5" s="4" t="s">
        <v>47</v>
      </c>
    </row>
    <row r="6" spans="1:7" ht="24.95" customHeight="1">
      <c r="A6" s="22" t="s">
        <v>75</v>
      </c>
      <c r="B6" s="22"/>
      <c r="C6" s="22"/>
      <c r="D6" s="22"/>
      <c r="E6" s="11">
        <v>95477800</v>
      </c>
      <c r="F6" s="11">
        <v>78876800</v>
      </c>
      <c r="G6" s="11">
        <v>16601000</v>
      </c>
    </row>
    <row r="7" spans="1:7" ht="24.95" customHeight="1">
      <c r="A7" s="5" t="s">
        <v>76</v>
      </c>
      <c r="B7" s="5"/>
      <c r="C7" s="5"/>
      <c r="D7" s="7" t="s">
        <v>77</v>
      </c>
      <c r="E7" s="6">
        <f>E8+E10</f>
        <v>71846700</v>
      </c>
      <c r="F7" s="6">
        <f t="shared" ref="F7:G7" si="0">F8+F10</f>
        <v>58745700</v>
      </c>
      <c r="G7" s="6">
        <f t="shared" si="0"/>
        <v>13101000</v>
      </c>
    </row>
    <row r="8" spans="1:7" ht="24.95" customHeight="1">
      <c r="A8" s="5"/>
      <c r="B8" s="5" t="s">
        <v>78</v>
      </c>
      <c r="C8" s="5"/>
      <c r="D8" s="7" t="s">
        <v>79</v>
      </c>
      <c r="E8" s="6">
        <v>61961000</v>
      </c>
      <c r="F8" s="6">
        <v>58745700</v>
      </c>
      <c r="G8" s="6">
        <v>3215300</v>
      </c>
    </row>
    <row r="9" spans="1:7" ht="24.95" customHeight="1">
      <c r="A9" s="5"/>
      <c r="B9" s="5"/>
      <c r="C9" s="5" t="s">
        <v>80</v>
      </c>
      <c r="D9" s="7" t="s">
        <v>81</v>
      </c>
      <c r="E9" s="6">
        <v>61961000</v>
      </c>
      <c r="F9" s="6">
        <v>58745700</v>
      </c>
      <c r="G9" s="6">
        <v>3215300</v>
      </c>
    </row>
    <row r="10" spans="1:7" ht="24.95" customHeight="1">
      <c r="A10" s="5"/>
      <c r="B10" s="5" t="s">
        <v>82</v>
      </c>
      <c r="C10" s="5"/>
      <c r="D10" s="7" t="s">
        <v>83</v>
      </c>
      <c r="E10" s="6">
        <v>9885700</v>
      </c>
      <c r="F10" s="6"/>
      <c r="G10" s="6">
        <v>9885700</v>
      </c>
    </row>
    <row r="11" spans="1:7" ht="24.95" customHeight="1">
      <c r="A11" s="5"/>
      <c r="B11" s="5"/>
      <c r="C11" s="5" t="s">
        <v>84</v>
      </c>
      <c r="D11" s="7" t="s">
        <v>85</v>
      </c>
      <c r="E11" s="6">
        <v>9885700</v>
      </c>
      <c r="F11" s="6"/>
      <c r="G11" s="6">
        <v>9885700</v>
      </c>
    </row>
    <row r="12" spans="1:7" ht="24.95" customHeight="1">
      <c r="A12" s="5" t="s">
        <v>86</v>
      </c>
      <c r="B12" s="5"/>
      <c r="C12" s="5"/>
      <c r="D12" s="7" t="s">
        <v>87</v>
      </c>
      <c r="E12" s="6">
        <v>11936500</v>
      </c>
      <c r="F12" s="6">
        <v>11936500</v>
      </c>
      <c r="G12" s="6"/>
    </row>
    <row r="13" spans="1:7" ht="24.95" customHeight="1">
      <c r="A13" s="5"/>
      <c r="B13" s="5" t="s">
        <v>88</v>
      </c>
      <c r="C13" s="5"/>
      <c r="D13" s="7" t="s">
        <v>89</v>
      </c>
      <c r="E13" s="6">
        <v>11936500</v>
      </c>
      <c r="F13" s="6">
        <v>11936500</v>
      </c>
      <c r="G13" s="6"/>
    </row>
    <row r="14" spans="1:7" ht="24.95" customHeight="1">
      <c r="A14" s="5"/>
      <c r="B14" s="5"/>
      <c r="C14" s="5" t="s">
        <v>78</v>
      </c>
      <c r="D14" s="7" t="s">
        <v>90</v>
      </c>
      <c r="E14" s="6">
        <v>807200</v>
      </c>
      <c r="F14" s="6">
        <v>807200</v>
      </c>
      <c r="G14" s="6"/>
    </row>
    <row r="15" spans="1:7" ht="24.95" customHeight="1">
      <c r="A15" s="5"/>
      <c r="B15" s="5"/>
      <c r="C15" s="5" t="s">
        <v>88</v>
      </c>
      <c r="D15" s="7" t="s">
        <v>91</v>
      </c>
      <c r="E15" s="6">
        <v>7419500</v>
      </c>
      <c r="F15" s="6">
        <v>7419500</v>
      </c>
      <c r="G15" s="6"/>
    </row>
    <row r="16" spans="1:7" ht="24.95" customHeight="1">
      <c r="A16" s="5"/>
      <c r="B16" s="5"/>
      <c r="C16" s="5" t="s">
        <v>92</v>
      </c>
      <c r="D16" s="7" t="s">
        <v>93</v>
      </c>
      <c r="E16" s="6">
        <v>3709800</v>
      </c>
      <c r="F16" s="6">
        <v>3709800</v>
      </c>
      <c r="G16" s="6"/>
    </row>
    <row r="17" spans="1:7" ht="24.95" customHeight="1">
      <c r="A17" s="5" t="s">
        <v>94</v>
      </c>
      <c r="B17" s="5"/>
      <c r="C17" s="5"/>
      <c r="D17" s="7" t="s">
        <v>95</v>
      </c>
      <c r="E17" s="6">
        <v>4869100</v>
      </c>
      <c r="F17" s="6">
        <v>4869100</v>
      </c>
      <c r="G17" s="6"/>
    </row>
    <row r="18" spans="1:7" ht="24.95" customHeight="1">
      <c r="A18" s="5"/>
      <c r="B18" s="5" t="s">
        <v>96</v>
      </c>
      <c r="C18" s="5"/>
      <c r="D18" s="7" t="s">
        <v>97</v>
      </c>
      <c r="E18" s="6">
        <v>4869100</v>
      </c>
      <c r="F18" s="6">
        <v>4869100</v>
      </c>
      <c r="G18" s="6"/>
    </row>
    <row r="19" spans="1:7" ht="24.95" customHeight="1">
      <c r="A19" s="5"/>
      <c r="B19" s="5"/>
      <c r="C19" s="5" t="s">
        <v>78</v>
      </c>
      <c r="D19" s="7" t="s">
        <v>98</v>
      </c>
      <c r="E19" s="6">
        <v>4869100</v>
      </c>
      <c r="F19" s="6">
        <v>4869100</v>
      </c>
      <c r="G19" s="6"/>
    </row>
    <row r="20" spans="1:7" ht="24.95" customHeight="1">
      <c r="A20" s="5">
        <v>212</v>
      </c>
      <c r="B20" s="5"/>
      <c r="C20" s="5"/>
      <c r="D20" s="9" t="s">
        <v>99</v>
      </c>
      <c r="E20" s="6">
        <v>3500000</v>
      </c>
      <c r="F20" s="6"/>
      <c r="G20" s="6">
        <v>3500000</v>
      </c>
    </row>
    <row r="21" spans="1:7" ht="24.95" customHeight="1">
      <c r="A21" s="5"/>
      <c r="B21" s="15" t="s">
        <v>100</v>
      </c>
      <c r="C21" s="5"/>
      <c r="D21" s="9" t="s">
        <v>101</v>
      </c>
      <c r="E21" s="6">
        <v>3500000</v>
      </c>
      <c r="F21" s="6"/>
      <c r="G21" s="6">
        <v>3500000</v>
      </c>
    </row>
    <row r="22" spans="1:7" ht="24.95" customHeight="1">
      <c r="A22" s="5"/>
      <c r="B22" s="5"/>
      <c r="C22" s="5">
        <v>99</v>
      </c>
      <c r="D22" s="9" t="s">
        <v>102</v>
      </c>
      <c r="E22" s="6">
        <v>3500000</v>
      </c>
      <c r="F22" s="6"/>
      <c r="G22" s="6">
        <v>3500000</v>
      </c>
    </row>
    <row r="23" spans="1:7" ht="24.95" customHeight="1">
      <c r="A23" s="5" t="s">
        <v>103</v>
      </c>
      <c r="B23" s="5"/>
      <c r="C23" s="5"/>
      <c r="D23" s="7" t="s">
        <v>104</v>
      </c>
      <c r="E23" s="6">
        <v>3325500</v>
      </c>
      <c r="F23" s="6">
        <v>3325500</v>
      </c>
      <c r="G23" s="6"/>
    </row>
    <row r="24" spans="1:7" ht="24.95" customHeight="1">
      <c r="A24" s="5"/>
      <c r="B24" s="5" t="s">
        <v>78</v>
      </c>
      <c r="C24" s="5"/>
      <c r="D24" s="7" t="s">
        <v>105</v>
      </c>
      <c r="E24" s="6">
        <v>3325500</v>
      </c>
      <c r="F24" s="6">
        <v>3325500</v>
      </c>
      <c r="G24" s="6"/>
    </row>
    <row r="25" spans="1:7" ht="24.95" customHeight="1">
      <c r="A25" s="5"/>
      <c r="B25" s="5"/>
      <c r="C25" s="5" t="s">
        <v>106</v>
      </c>
      <c r="D25" s="7" t="s">
        <v>107</v>
      </c>
      <c r="E25" s="6">
        <v>3325500</v>
      </c>
      <c r="F25" s="6">
        <v>3325500</v>
      </c>
      <c r="G25" s="6"/>
    </row>
  </sheetData>
  <mergeCells count="9">
    <mergeCell ref="A4:C4"/>
    <mergeCell ref="E4:G4"/>
    <mergeCell ref="A6:D6"/>
    <mergeCell ref="D4:D5"/>
    <mergeCell ref="A1:G1"/>
    <mergeCell ref="A2:D2"/>
    <mergeCell ref="F2:G2"/>
    <mergeCell ref="A3:D3"/>
    <mergeCell ref="E3:G3"/>
  </mergeCells>
  <phoneticPr fontId="11" type="noConversion"/>
  <printOptions horizontalCentered="1"/>
  <pageMargins left="0.31496062992126" right="0.31496062992126" top="0.23622047244094499" bottom="0.23622047244094499" header="0" footer="0"/>
  <pageSetup paperSize="9"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4</vt:i4>
      </vt:variant>
    </vt:vector>
  </HeadingPairs>
  <TitlesOfParts>
    <vt:vector size="20"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单位国有资本经营支出拨款表</vt:lpstr>
      <vt:lpstr>单位一般公共预算拨款基本支出明细表</vt:lpstr>
      <vt:lpstr>"三公"经费和机关运行经费预算表</vt:lpstr>
      <vt:lpstr>其他相关情况说明</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cp:lastPrinted>2022-02-24T08:25:00Z</cp:lastPrinted>
  <dcterms:created xsi:type="dcterms:W3CDTF">2022-02-09T08:45:00Z</dcterms:created>
  <dcterms:modified xsi:type="dcterms:W3CDTF">2023-09-20T09:03:30Z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2052-10.8.2.7119</vt:lpwstr>
  </property>
</Properties>
</file>