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65" firstSheet="14" activeTab="15"/>
  </bookViews>
  <sheets>
    <sheet name="封面" sheetId="1" r:id="rId1"/>
    <sheet name="目录" sheetId="2" r:id="rId2"/>
    <sheet name="部门主要职能" sheetId="3" r:id="rId3"/>
    <sheet name="部门机构设置" sheetId="4" r:id="rId4"/>
    <sheet name="名词解释" sheetId="5" r:id="rId5"/>
    <sheet name="部门编制说明" sheetId="6" r:id="rId6"/>
    <sheet name="部门收支总表" sheetId="7" r:id="rId7"/>
    <sheet name="部门收入总表" sheetId="8" r:id="rId8"/>
    <sheet name="部门支出总表" sheetId="9" r:id="rId9"/>
    <sheet name="部门财政拨款收支总表" sheetId="10" r:id="rId10"/>
    <sheet name="部门一般公共预算拨款表" sheetId="11" r:id="rId11"/>
    <sheet name="部门政府性基金拨款表" sheetId="12" r:id="rId12"/>
    <sheet name="部门国有资本经营支出拨款表" sheetId="13" r:id="rId13"/>
    <sheet name="部门一般公共预算拨款基本支出明细表" sheetId="14" r:id="rId14"/>
    <sheet name="部门&quot;三公&quot;经费和机关运行费预算表" sheetId="15" r:id="rId15"/>
    <sheet name="其他相关情况说明" sheetId="16" r:id="rId16"/>
    <sheet name="项目1经费情况说明" sheetId="17" r:id="rId17"/>
    <sheet name="项目2经费情况说明" sheetId="18" r:id="rId18"/>
  </sheets>
  <calcPr calcId="144525"/>
</workbook>
</file>

<file path=xl/sharedStrings.xml><?xml version="1.0" encoding="utf-8"?>
<sst xmlns="http://schemas.openxmlformats.org/spreadsheetml/2006/main" count="494" uniqueCount="270">
  <si>
    <t>上海市崇明区2022年部门预算</t>
  </si>
  <si>
    <t>预算主管部门：上海市崇明区交通委员会</t>
  </si>
  <si>
    <t>制表人:</t>
  </si>
  <si>
    <t>审核人:</t>
  </si>
  <si>
    <t>日期：</t>
  </si>
  <si>
    <t>目录</t>
  </si>
  <si>
    <t xml:space="preserve">一、部门主要职能 </t>
  </si>
  <si>
    <t xml:space="preserve">二、部门机构设置 </t>
  </si>
  <si>
    <t xml:space="preserve">三、名词解释 </t>
  </si>
  <si>
    <t xml:space="preserve">四、部门预算编制说明 </t>
  </si>
  <si>
    <t xml:space="preserve">五、部门预算表 </t>
  </si>
  <si>
    <t xml:space="preserve">   1. 2022年部门财务收支预算总表</t>
  </si>
  <si>
    <t xml:space="preserve">   2. 2022年部门收入预算总表</t>
  </si>
  <si>
    <t xml:space="preserve">   3. 2022年部门支出预算总表</t>
  </si>
  <si>
    <t xml:space="preserve">   4. 2022年部门财政拨款收支预算总表</t>
  </si>
  <si>
    <t xml:space="preserve">   5. 2022年部门一般公共预算支出功能分类预算表</t>
  </si>
  <si>
    <t xml:space="preserve">   6. 2022年部门政府性基金预算支出功能分类预算表</t>
  </si>
  <si>
    <t xml:space="preserve">   7. 2022年部门国有资本经营支出功能分类预算表</t>
  </si>
  <si>
    <t xml:space="preserve">   8. 2022年部门一般公共预算基本支出部门预算经济分类预算表</t>
  </si>
  <si>
    <t xml:space="preserve">   9. 2022年部门“三公”经费和机关运行经费预算表</t>
  </si>
  <si>
    <t xml:space="preserve">六、其他相关情况说明 </t>
  </si>
  <si>
    <t>七、项目经费情况说明</t>
  </si>
  <si>
    <t>主要职能</t>
  </si>
  <si>
    <t xml:space="preserve">  上海市崇明区交通委员会是行政机关。</t>
  </si>
  <si>
    <t>主要职能包括：</t>
  </si>
  <si>
    <t>（一）贯彻执行有关交通方面的法律、法规、规章和方针、政策。结合本区实际，研究起草交通管理方面的实施意见，并组织实施。
（二）负责编制本区综合交通中长期发展规划。负责编制公路和城市道路、公共交通设施、道路客货运场站、静态交通、港口岸线使用、内河航道等专项规划，并组织实施。
（三）负责本区交通行业统计管理。负责编制本区交通行业固定资产投资年度计划和交通基础设施维护（养护）年度计划，配合协调市、区、乡镇共同投资的交通基础设施项目计划，并监督实施。
（四）负责协调推进本区公共交通基础设施、道路客货运场站等的规划建设和运营管理。负责建设工程配建停车场（库）、公共交通基础设施的设计审查和竣工验收。负责相关道路运输（辅助）、公共资源配置和公共停车场（库）及道路停车收费管理。
（五）负责公路、城市道路、轨道交通、枢纽场站、公交站点、公共停车场（库）、港口、航道、桥梁、隧道等交通基础设施的项目建设管理、工程质量安全监督和运行维护管理。协调铁路、机场等基础设施项目与区内交通运输的衔接配套。负责道路交通标志、标线、护栏、诱导屏等交通设施的建设、管理和维护，负责道路指示牌、道路无障碍设施和人行道设施等工作的监督管理和综合协调。负责自行车道等慢行交通系统建设推进工作，负责互联网租赁自行车管理工作。交通设施规划控制区域范围内新建、改建、扩建项目进行审核。
（六）负责本区交通行业市场监督管理，贯彻执行交通行业市场交易规则、服务规范和管理制度。负责交通行业信用评价体系建设，维护市场经营秩序，组织实施服务质量监督检查。协调推进交通行业重大改革，促进交通产业健康发展。统筹区域内运输行业的协调发展，推进公交优先战略。负责交通行业行政许可和规费征收，参与拟订本区交通行业的运价和收费标准，并组织实施。负责地方海事工作。
（七）组织开展本区交通运行保障研究，分析评估交通需求和运行状况，拟订和组织实施路网优化、运力保障和交通组织改善方案，缓解城市道路拥堵，提升通行保障能力。优化非机动车、人行等慢行交通出行方式与公共交通的衔接。
（八）负责有关交通运输、交通设施等行业安全生产日常监督管理和应急处置工作，落实安全生产监督管理责任。
（九）负责有关交通运输、交通设施等行业科技进步、信息化发展、标准化建设、质量管理及节能减排等工作。
（十）承担本区国防交通战备工作，负责有关国家重点物资和紧急、特种物资以及军事、抢险救灾物资交通运输的组织协调。负责对外交通及重大节假日期间交通的综合协调。
（十一）管理指导本区交通综合执法工作。
（十二）完成区委、区政府交办的其他任务。</t>
  </si>
  <si>
    <t>机构设置</t>
  </si>
  <si>
    <t>上海市崇明区交通委员会部门预算是包括崇明区交通委员会本部以及下属3家预算单位的综合收支计划。</t>
  </si>
  <si>
    <t>本部门中，行政单位2家，事业单位2家，具体包括（列示至基层预算单位）：</t>
  </si>
  <si>
    <t>1.上海市崇明区交通委员会本部</t>
  </si>
  <si>
    <t>2.上海市崇明区交通委员会执法大队</t>
  </si>
  <si>
    <t>3.上海市崇明区交通建设工程管理中心</t>
  </si>
  <si>
    <t>4.上海市崇明区交通运输发展管理中心</t>
  </si>
  <si>
    <t>名词解释</t>
  </si>
  <si>
    <t xml:space="preserve">    （一）财政拨款收入：是预算主管部门及所属预算单位本年度从本级财政部门取得的财政拨款，包括一般公共预算财政拨款、政府性基金预算财政拨款和国有资本经营预算财政拨款。</t>
  </si>
  <si>
    <t xml:space="preserve">   （二）事业收入：指事业单位开展专业业务活动及其辅助活动取得的收入。</t>
  </si>
  <si>
    <t xml:space="preserve">   （三）事业单位经营收入：指事业单位在专业业务活动及其辅助活动之外开展非独立核算经营活动取得的收入。</t>
  </si>
  <si>
    <t xml:space="preserve">   （四）其他收入：指除上述“财政拨款收入”、“事业收入”、“事业单位经营收入”等以外的收入。</t>
  </si>
  <si>
    <t xml:space="preserve">   （五）基本支出预算：是预算主管部门及所属预算单位为保障其机构正常运转、完成日常工作任务而编制的年度基本支出计划，包括人员经费和公用经费两部分。</t>
  </si>
  <si>
    <t xml:space="preserve">   （六）项目支出预算：是预算主管部门及所属预算单位为完成行政工作任务、事业发展目标或政府发展战略、特定目标，在基本支出之外编制的年度支出计划。</t>
  </si>
  <si>
    <t xml:space="preserve">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区内因公出差、公务文件交换、日常工作开展等所需公务用车燃料费、维修费、过路过桥费、保险费等支出。</t>
  </si>
  <si>
    <t xml:space="preserve">   （八）机关运行经费：指行政单位和参照公务员法管理的事业单位使用一般公共预算财政拨款安排的基本支出中的日常公用经费支出。</t>
  </si>
  <si>
    <t xml:space="preserve">   （九）……：指……。</t>
  </si>
  <si>
    <t>2022年部门预算编制说明</t>
  </si>
  <si>
    <t>2022年，上海市崇明区交通委员会预算收入预算45355.04万元，其中：财政拨款收入45355.04万元，比2021年预算增加9240.56万元。
        支出预算45355.04万元，其中：财政拨款支出预算45355.04万元，比2021年预算增加9240.56万元。财政拨款支出预算中，一般公共预算拨款支出预算45355.04万元，比2021年预算增加9240.56万元；政府性基金拨款支出预算0元；国有资本经营预算拨款支出预算为0万元。收入支出相比21年增加的主要原因是：人员新招录增加相应人员及公用经费；建管中心增加人员和公用支出，因为成品油转移支付改革2022年起不再负担人员及公用支出；二是成品油转移支付对应的区级配套资金年初列入预算，2021年在年中作为调整预算。财政拨款支出主要内容如下：</t>
  </si>
  <si>
    <t xml:space="preserve">   1. “社会保障和就业支出”科目691.06万元，主要用于在职人员缴纳社保金及退休人员福利支出。</t>
  </si>
  <si>
    <t xml:space="preserve">   2. “卫生健康支出”科目230.49万元，主要用于在职人员缴纳医保金。 </t>
  </si>
  <si>
    <t xml:space="preserve">   3. “城乡社区支出”科目3949.43万元，主要用于市政道路基础设施建设维护。</t>
  </si>
  <si>
    <t xml:space="preserve">   4.“交通运输支出”科目 39626.84万元，主要用于道路基础设施建设及养护。</t>
  </si>
  <si>
    <t xml:space="preserve">   5.“住房保障支出”科目857.22万元，主要用于在职人员公积金缴纳。</t>
  </si>
  <si>
    <t>2022年部门财务收支预算总表</t>
  </si>
  <si>
    <t>单位：元（见元进百）</t>
  </si>
  <si>
    <t>本年收入</t>
  </si>
  <si>
    <t>本年支出</t>
  </si>
  <si>
    <t>项    目</t>
  </si>
  <si>
    <t>预 算 数</t>
  </si>
  <si>
    <t>一、财政拨款收入</t>
  </si>
  <si>
    <t>一、社会保障和就业支出</t>
  </si>
  <si>
    <t>1. 一般公共预算资金</t>
  </si>
  <si>
    <t>二、卫生健康支出</t>
  </si>
  <si>
    <t>2. 政府性基金</t>
  </si>
  <si>
    <t>三、城乡社区支出</t>
  </si>
  <si>
    <t>二、事业收入</t>
  </si>
  <si>
    <t>四、交通运输支出</t>
  </si>
  <si>
    <t>三、事业单位经营收入</t>
  </si>
  <si>
    <t>五、住房保障支出</t>
  </si>
  <si>
    <t>四、其他收入</t>
  </si>
  <si>
    <t>收 入 总 计</t>
  </si>
  <si>
    <t>支 出 总 计</t>
  </si>
  <si>
    <t>2022年部门收入预算总表</t>
  </si>
  <si>
    <t>项目</t>
  </si>
  <si>
    <t>收入预算</t>
  </si>
  <si>
    <t>功能分类科目编码</t>
  </si>
  <si>
    <t>功能分类科目名称</t>
  </si>
  <si>
    <t>合计</t>
  </si>
  <si>
    <t>财政拨款收入</t>
  </si>
  <si>
    <t>事业收入</t>
  </si>
  <si>
    <t>事业单位经营收入</t>
  </si>
  <si>
    <t>其他收入</t>
  </si>
  <si>
    <t>类</t>
  </si>
  <si>
    <t>款</t>
  </si>
  <si>
    <t>项</t>
  </si>
  <si>
    <t>合      计</t>
  </si>
  <si>
    <t>208</t>
  </si>
  <si>
    <t>社会保障和就业支出</t>
  </si>
  <si>
    <t>05</t>
  </si>
  <si>
    <t>行政事业单位养老支出</t>
  </si>
  <si>
    <t>01</t>
  </si>
  <si>
    <t>行政单位离退休</t>
  </si>
  <si>
    <t>02</t>
  </si>
  <si>
    <t>事业单位离退休</t>
  </si>
  <si>
    <t>机关事业单位基本养老保险缴费支出</t>
  </si>
  <si>
    <t>06</t>
  </si>
  <si>
    <t>机关事业单位职业年金缴费支出</t>
  </si>
  <si>
    <t>210</t>
  </si>
  <si>
    <t>卫生健康支出</t>
  </si>
  <si>
    <t>11</t>
  </si>
  <si>
    <t>行政事业单位医疗</t>
  </si>
  <si>
    <t>行政单位医疗</t>
  </si>
  <si>
    <t>事业单位医疗</t>
  </si>
  <si>
    <t>212</t>
  </si>
  <si>
    <t>城乡社区支出</t>
  </si>
  <si>
    <t>城乡社区管理事务</t>
  </si>
  <si>
    <t>07</t>
  </si>
  <si>
    <t>市政公用行业市场监管</t>
  </si>
  <si>
    <t>214</t>
  </si>
  <si>
    <t>交通运输支出</t>
  </si>
  <si>
    <t>公路水路运输</t>
  </si>
  <si>
    <t>行政运行</t>
  </si>
  <si>
    <t>一般行政管理事务</t>
  </si>
  <si>
    <t>04</t>
  </si>
  <si>
    <t>公路建设</t>
  </si>
  <si>
    <t>公路养护</t>
  </si>
  <si>
    <t>12</t>
  </si>
  <si>
    <t>公路运输管理</t>
  </si>
  <si>
    <t>23</t>
  </si>
  <si>
    <t>航道维护</t>
  </si>
  <si>
    <t>99</t>
  </si>
  <si>
    <t>其他公路水路运输支出</t>
  </si>
  <si>
    <t>其他交通运输支出</t>
  </si>
  <si>
    <t>221</t>
  </si>
  <si>
    <t>住房保障支出</t>
  </si>
  <si>
    <t>住房改革支出</t>
  </si>
  <si>
    <t>住房公积金</t>
  </si>
  <si>
    <t>03</t>
  </si>
  <si>
    <t>购房补贴</t>
  </si>
  <si>
    <t>2022年部门支出预算总表</t>
  </si>
  <si>
    <t>支出预算</t>
  </si>
  <si>
    <t>基本支出</t>
  </si>
  <si>
    <t>项目支出</t>
  </si>
  <si>
    <t>2022年部门财政拨款收支预算总表</t>
  </si>
  <si>
    <t>财政拨款支出</t>
  </si>
  <si>
    <t>一般公共预算</t>
  </si>
  <si>
    <t>政府性基金预算</t>
  </si>
  <si>
    <t>一、一般公共预算资金</t>
  </si>
  <si>
    <t>二、政府性基金</t>
  </si>
  <si>
    <t>三、国有资本经营预算</t>
  </si>
  <si>
    <t xml:space="preserve">            收    入    总    计</t>
  </si>
  <si>
    <t xml:space="preserve">            支    出    总    计</t>
  </si>
  <si>
    <t>2022年部门一般公共预算支出功能分类预算表</t>
  </si>
  <si>
    <t>一般公共预算支出</t>
  </si>
  <si>
    <t>2022年部门政府性基金预算支出功能分类预算表</t>
  </si>
  <si>
    <t>政府性基金预算支出</t>
  </si>
  <si>
    <t>2022年部门国有资本经营支出预算表</t>
  </si>
  <si>
    <t>国有资本经营预算支出</t>
  </si>
  <si>
    <t>注：2022年未安排国有资本经营预算，故本表无数据</t>
  </si>
  <si>
    <t>2022年部门一般公共预算拨款基本支出经济分类预算表</t>
  </si>
  <si>
    <t>一般公共预算基本支出</t>
  </si>
  <si>
    <t>经济分类科目编码</t>
  </si>
  <si>
    <t>经济分类科目名称</t>
  </si>
  <si>
    <t>人员经费</t>
  </si>
  <si>
    <t>公用经费</t>
  </si>
  <si>
    <t>301</t>
  </si>
  <si>
    <t>工资福利支出</t>
  </si>
  <si>
    <t>基本工资</t>
  </si>
  <si>
    <t>津贴补贴</t>
  </si>
  <si>
    <t>奖金</t>
  </si>
  <si>
    <t>08</t>
  </si>
  <si>
    <t>机关事业单位基本养老保险缴费</t>
  </si>
  <si>
    <t>09</t>
  </si>
  <si>
    <t>职业年金缴费</t>
  </si>
  <si>
    <t>10</t>
  </si>
  <si>
    <t>职工基本医疗保险缴费</t>
  </si>
  <si>
    <t>其他社会保障缴费</t>
  </si>
  <si>
    <t>13</t>
  </si>
  <si>
    <t>其他工资福利支出</t>
  </si>
  <si>
    <t>302</t>
  </si>
  <si>
    <t>商品和服务支出</t>
  </si>
  <si>
    <t>办公费</t>
  </si>
  <si>
    <t>印刷费</t>
  </si>
  <si>
    <t>咨询费</t>
  </si>
  <si>
    <t>手续费</t>
  </si>
  <si>
    <t>水费</t>
  </si>
  <si>
    <t>电费</t>
  </si>
  <si>
    <t>邮电费</t>
  </si>
  <si>
    <t>物业管理费</t>
  </si>
  <si>
    <t>差旅费</t>
  </si>
  <si>
    <t>维修（护）费</t>
  </si>
  <si>
    <t>14</t>
  </si>
  <si>
    <t>租赁费</t>
  </si>
  <si>
    <t>15</t>
  </si>
  <si>
    <t>会议费</t>
  </si>
  <si>
    <t>16</t>
  </si>
  <si>
    <t>培训费</t>
  </si>
  <si>
    <t>17</t>
  </si>
  <si>
    <t>公务接待费</t>
  </si>
  <si>
    <t>18</t>
  </si>
  <si>
    <t>专用材料费</t>
  </si>
  <si>
    <t>25</t>
  </si>
  <si>
    <t>专用燃料费</t>
  </si>
  <si>
    <t>26</t>
  </si>
  <si>
    <t>劳务费</t>
  </si>
  <si>
    <t>27</t>
  </si>
  <si>
    <t>委托业务费</t>
  </si>
  <si>
    <t>28</t>
  </si>
  <si>
    <t>工会经费</t>
  </si>
  <si>
    <t>29</t>
  </si>
  <si>
    <t>福利费</t>
  </si>
  <si>
    <t>31</t>
  </si>
  <si>
    <t>公务用车运行维护费</t>
  </si>
  <si>
    <t>39</t>
  </si>
  <si>
    <t>其他交通费用</t>
  </si>
  <si>
    <t>其他商品和服务支出</t>
  </si>
  <si>
    <t>303</t>
  </si>
  <si>
    <t>对个人和家庭的补助</t>
  </si>
  <si>
    <t>离休费</t>
  </si>
  <si>
    <t>生活补助</t>
  </si>
  <si>
    <t>奖励金</t>
  </si>
  <si>
    <t>其他对个人和家庭的补助</t>
  </si>
  <si>
    <t>310</t>
  </si>
  <si>
    <t>资本性支出</t>
  </si>
  <si>
    <t>专用设备购置</t>
  </si>
  <si>
    <t>基础设施建设</t>
  </si>
  <si>
    <t>大型修缮</t>
  </si>
  <si>
    <t>信息网络及软件购置更新</t>
  </si>
  <si>
    <t>2022年部门“三公”经费和机关运行经费预算表</t>
  </si>
  <si>
    <t>预算单位</t>
  </si>
  <si>
    <t>2022年“三公”经费预算数</t>
  </si>
  <si>
    <t>2022年机关运行经费预算数</t>
  </si>
  <si>
    <t>因公出国（境）费</t>
  </si>
  <si>
    <t>公务用车购置及运行费</t>
  </si>
  <si>
    <t>小计</t>
  </si>
  <si>
    <t>购置费</t>
  </si>
  <si>
    <t>运行费</t>
  </si>
  <si>
    <t>123001</t>
  </si>
  <si>
    <t>上海市崇明区交通委员会</t>
  </si>
  <si>
    <t>123004</t>
  </si>
  <si>
    <t>上海市崇明区交通委员会执法大队</t>
  </si>
  <si>
    <t>123008</t>
  </si>
  <si>
    <t>上海市崇明区交通建设工程管理中心</t>
  </si>
  <si>
    <t>123009</t>
  </si>
  <si>
    <t>上海市崇明区交通运输事业发展中心</t>
  </si>
  <si>
    <t>其他相关情况说明</t>
  </si>
  <si>
    <t xml:space="preserve">  一、2022年“三公”经费预算情况说明 </t>
  </si>
  <si>
    <t xml:space="preserve">         2022年“三公”经费预算数为137.5万元，比2021年预算增加13.63万元（持平）。其中：</t>
  </si>
  <si>
    <t xml:space="preserve">        （一）因公出国（境）费0万元。</t>
  </si>
  <si>
    <t xml:space="preserve">        （二）公务用车购置及运行费126万元，比2021年预算增加20.63万元，主要原因是主要原因是执法大队单位机构改革，调拨转入公务车11辆</t>
  </si>
  <si>
    <t xml:space="preserve">        （三）公务接待费11.5万元。比2021年预算减少7万元，主要原因是是厉行节约，减少非必要接待。</t>
  </si>
  <si>
    <t xml:space="preserve">  二、机关运行经费预算</t>
  </si>
  <si>
    <t xml:space="preserve">         2022年本部门下属1家机关和一家参公事业单位财政拨款的机关运行经费预算为635.19万元。</t>
  </si>
  <si>
    <t xml:space="preserve">  三、政府采购预算情况</t>
  </si>
  <si>
    <t xml:space="preserve">        2022年本部门政府采购预算5604.49万元，其中：政府采购货物预算8.29万元、政府采购工程预算4949.43万元、政府采购服务预算646.77万元。</t>
  </si>
  <si>
    <t xml:space="preserve">        2022年本部门面向中小企业预留政府采购项目预算金额655.06万元，其中，预留给小型和微型企业的政府采购项目预算为655.06万元。</t>
  </si>
  <si>
    <t xml:space="preserve">  四、绩效目标设置情况</t>
  </si>
  <si>
    <t xml:space="preserve">        按照本区预算绩效管理工作的总体要求，本部门4个预算单位开展了2022年项目预算绩效目标编报工作，编报绩效目标的项目27个，涉及项目预算资金39108.18万元。</t>
  </si>
  <si>
    <t xml:space="preserve">  五、国有资产占有使用情况</t>
  </si>
  <si>
    <t xml:space="preserve">     截至2021年8月31日，本单位共有车辆0辆，其中：部级领导干部用车0辆、主要领导干部用车0辆、机要通信用车0辆、应急保障用车0辆、执法执勤用车0辆、特种专业技术用车0辆、离退休干部用车0辆、其他用车33辆；单价100万元（含）以上设备（不含车辆）2台（套）。</t>
  </si>
  <si>
    <t xml:space="preserve">     2022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</si>
  <si>
    <t>县道四类设施维修费情况说明</t>
  </si>
  <si>
    <t xml:space="preserve"> 一、项目概述 </t>
  </si>
  <si>
    <t xml:space="preserve"> 2022年该项目由标志管理科实施，实施过程中严格执行建设项目管理制度，实施政府采购，与第三方签订合同，并且根据合同要求对第三方进行考核。计划每月4次巡视，调换、新装标杆98套以上，更换新装标杆245平方米以上，维护人行护栏、车道隔离栏8900米以上、维护9345平方米以上标志牌、复划或调整9980平方米热熔漆标线、复划或调整44000平方米冷漆标线
、维护8900根以上红白警示杆，目的是及时发现道路及设施问题，确保道路标志标线指示清晰，以保障道路行车安全性、秩序性。</t>
  </si>
  <si>
    <t xml:space="preserve"> 二、立项依据 《中华人民共和国公路法》、《上海市公路管理条例》、《市交通委市公安局关于明确交通标志标线等交通设施管理职责的通知》。</t>
  </si>
  <si>
    <t>实施道路交通四类设施养护工程是全面提高道路养护管理水平和道路综合服务水平的一种体现。道路交通四类设施作为道路的重要组成部分，养护的好坏将直接影响道路的交通秩序、安全、畅通以及便捷，在如今日益突出的交通矛盾问题之中，这项养护工程的实施效果也起到了相当关键的作用。因此为了提升道路通行的安全率，养护工程的实施刻不容缓。</t>
  </si>
  <si>
    <t xml:space="preserve"> 三、实施主体 </t>
  </si>
  <si>
    <t xml:space="preserve">该项目具体由上海市崇明区交通建设工程管理中心实施。 </t>
  </si>
  <si>
    <t xml:space="preserve"> 四、实施方案 </t>
  </si>
  <si>
    <t>2022年该项目由标志管理科实施，实施过程中严格执行建设项目管理制度，实施政府采购，与第三方签订合同，并且根据合同要求对第三方进行考核。计划每月4次巡视，调换、新装标杆98套以上，更换新装标杆245平方米以上，维护人行护栏、车道隔离栏8900米以上、维护9345平方米以上标志牌、复划或调整9980平方米热熔漆标线、复划或调整44000平方米冷漆标线
、维护8900根以上红白警示杆，目的是及时发现道路及设施问题，确保道路标志标线指示清晰，以保障道路行车安全性、秩序性。</t>
  </si>
  <si>
    <t xml:space="preserve"> 五、实施周期 </t>
  </si>
  <si>
    <t xml:space="preserve"> （2022年1月-2022年12月） </t>
  </si>
  <si>
    <t xml:space="preserve"> 六、年度预算安排 </t>
  </si>
  <si>
    <t xml:space="preserve"> （年度预算资金374万，主要对道路交通四类设施进行调换、新装标杆维护车道隔离栏，复划标线等。） </t>
  </si>
  <si>
    <t xml:space="preserve"> 七、绩效目标 </t>
  </si>
  <si>
    <t xml:space="preserve">   详见单位的项目绩效目标表</t>
  </si>
  <si>
    <t>长兴岛市政道路日常养护日常养护经费情况说明</t>
  </si>
  <si>
    <t xml:space="preserve"> 按照建设项目管理制度的相关规定、公路养护、大中修、工程测设等各类规范开展2023年崇明区内道路的各项养护工作。公路养护方面，由乡道科与设施科按合同约定完成农村公路和区级道路的日常养护工作，路面保持良好技术状况，维持公路正常服务水平；大中修等道路维修工程，乡道科与设施科委托相关服务单位完成道路维修工作，使得区公路MQI值达90，优良路率达90%，农村公路MQI乡道达90，村道达90，优良路率达88%；工程测设专项方面，由预算单位委托专业服务公司，对辖区内的桥梁和公路进行定期数据测设及检查，形成检查报告，为桥梁和公路维护及管理提供依据，确保公路桥梁运行状况良好。农村公路管理方面，乡道科按照每人每年7万元的标准，为农村公路管理站工作人员足额、及时发放补贴，并对管理站人员进行业务考核，确保农村公路管理站正常运行；交通调查专项方面，设施科根据上级本门的工作要求，开展线圈保养及维护、交流流量观测、车速调查和公路比重调查等工作，了解区内交通流量运行情况，为市民出行提供指引，提升崇明区交通规划精确性。</t>
  </si>
  <si>
    <t xml:space="preserve"> 二、立项依据 </t>
  </si>
  <si>
    <t xml:space="preserve">（1）《中华人民共和国公路法》第三十五条“公路管理机构应当按照国务院交通主管部门规定的技术规范和操作规程对公路进行养护，保证公路经常处于良好的技术状态”,第三十六条“依法征税筹集的公路养护资金，必须专项用于公路的养护和改建”；
（2）《关于进一步加强公路桥梁养护管理的若干意见》（交公路发〔2013〕321号）资金保障制度中要求“对于干线公路其他桥梁，清扫保洁资金在公路日常养护资金中统筹考虑”；
（3）《上海市公路管理条例》（上海市人民代表大会常务委员会2003年10月10日）第二十四条“承担公路养护作业的单位应当按照国家和本市规定的技术规范、操作规程和合同的约定对公路及其附属设施进行养护，保证公路经常处于良好的技术状态”；
（4）《关于调整本市公路养护管理经费分配机制的实施意见》（沪建交联〔2009〕1729号）；
（5）关于印发《上海市公路养护管理经费使用管理办法（试行）》的通知》（沪建交联（2010）595号）；
（6）《关于明确2020年本市公路养护管理经费分配情况的通知》（沪交财〔2019〕1136号）。
 </t>
  </si>
  <si>
    <t>养护例会制度、养护监理措施、养护检查考核制度、专项养护上报审核验收措施、路况巡查与处置制度。
农村公路养护巡查制度、农村公路路况检查制度、农村公路养护管理考核制度、农村公路月度计划编制制度、农村公路管理养护细则等。
崇明区公路管理所负责项目的申报、预算申请及支付，组织实施各项目并进行全程监管；崇明区交通委员会及崇明区发展和改革委员会负责对崇明区公路管理所提交的大、中修等项目的立项申请进行批复；崇明区财政局负责项目资金的审批、监管和拨付。乡镇农村公路管理站负责各乡镇农村公路日常养护管理工作。
①日常养护项目通过上海政府采购网进行集中采购；
②投资总额在400万以上的大中修工程，通过区建管委建筑招标平台进行公开招标，择优选定有承包资质的施工单位施工；
③投资总额在400万元以下的大中修工程，属政府采购范围，采用分散采购形式，委托招标代理机构通过上海政府采购网进行公开招标。</t>
  </si>
  <si>
    <t xml:space="preserve">2023年1月-2023年12月 </t>
  </si>
  <si>
    <t>年度财政资金预算安排金额360万元长兴岛8条市政道路养护.</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</si>
</sst>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indexed="8"/>
      <name val="宋体"/>
      <charset val="1"/>
      <scheme val="minor"/>
    </font>
    <font>
      <sz val="14"/>
      <color indexed="8"/>
      <name val="阿里巴巴普惠体 M"/>
      <charset val="134"/>
    </font>
    <font>
      <sz val="10"/>
      <color indexed="8"/>
      <name val="阿里巴巴普惠体 M"/>
      <charset val="134"/>
    </font>
    <font>
      <b/>
      <sz val="19"/>
      <name val="阿里巴巴普惠体 M"/>
      <charset val="134"/>
    </font>
    <font>
      <sz val="10"/>
      <name val="阿里巴巴普惠体 M"/>
      <charset val="134"/>
    </font>
    <font>
      <sz val="9"/>
      <name val="阿里巴巴普惠体 M"/>
      <charset val="134"/>
    </font>
    <font>
      <b/>
      <sz val="17"/>
      <name val="阿里巴巴普惠体 M"/>
      <charset val="134"/>
    </font>
    <font>
      <sz val="11"/>
      <color indexed="8"/>
      <name val="宋体"/>
      <charset val="134"/>
      <scheme val="minor"/>
    </font>
    <font>
      <sz val="19"/>
      <name val="阿里巴巴普惠体 M"/>
      <charset val="134"/>
    </font>
    <font>
      <sz val="12"/>
      <name val="阿里巴巴普惠体 M"/>
      <charset val="134"/>
    </font>
    <font>
      <sz val="11"/>
      <color rgb="FFFF0000"/>
      <name val="宋体"/>
      <charset val="0"/>
      <scheme val="minor"/>
    </font>
    <font>
      <sz val="11"/>
      <color theme="1"/>
      <name val="宋体"/>
      <charset val="134"/>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s>
  <fills count="35">
    <fill>
      <patternFill patternType="none"/>
    </fill>
    <fill>
      <patternFill patternType="gray125"/>
    </fill>
    <fill>
      <patternFill patternType="solid">
        <fgColor indexed="9"/>
        <bgColor indexed="64"/>
      </patternFill>
    </fill>
    <fill>
      <patternFill patternType="solid">
        <fgColor rgb="FFD9D9D9"/>
        <bgColor rgb="FFD9D9D9"/>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5" fillId="21" borderId="0" applyNumberFormat="0" applyBorder="0" applyAlignment="0" applyProtection="0">
      <alignment vertical="center"/>
    </xf>
    <xf numFmtId="0" fontId="21" fillId="17" borderId="5"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5" fillId="12" borderId="0" applyNumberFormat="0" applyBorder="0" applyAlignment="0" applyProtection="0">
      <alignment vertical="center"/>
    </xf>
    <xf numFmtId="0" fontId="17" fillId="8" borderId="0" applyNumberFormat="0" applyBorder="0" applyAlignment="0" applyProtection="0">
      <alignment vertical="center"/>
    </xf>
    <xf numFmtId="43" fontId="11" fillId="0" borderId="0" applyFont="0" applyFill="0" applyBorder="0" applyAlignment="0" applyProtection="0">
      <alignment vertical="center"/>
    </xf>
    <xf numFmtId="0" fontId="19" fillId="24" borderId="0" applyNumberFormat="0" applyBorder="0" applyAlignment="0" applyProtection="0">
      <alignment vertical="center"/>
    </xf>
    <xf numFmtId="0" fontId="24" fillId="0" borderId="0" applyNumberFormat="0" applyFill="0" applyBorder="0" applyAlignment="0" applyProtection="0">
      <alignment vertical="center"/>
    </xf>
    <xf numFmtId="9" fontId="11" fillId="0" borderId="0" applyFont="0" applyFill="0" applyBorder="0" applyAlignment="0" applyProtection="0">
      <alignment vertical="center"/>
    </xf>
    <xf numFmtId="0" fontId="26" fillId="0" borderId="0" applyNumberFormat="0" applyFill="0" applyBorder="0" applyAlignment="0" applyProtection="0">
      <alignment vertical="center"/>
    </xf>
    <xf numFmtId="0" fontId="11" fillId="4" borderId="3" applyNumberFormat="0" applyFont="0" applyAlignment="0" applyProtection="0">
      <alignment vertical="center"/>
    </xf>
    <xf numFmtId="0" fontId="19" fillId="16" borderId="0" applyNumberFormat="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2" applyNumberFormat="0" applyFill="0" applyAlignment="0" applyProtection="0">
      <alignment vertical="center"/>
    </xf>
    <xf numFmtId="0" fontId="14" fillId="0" borderId="2" applyNumberFormat="0" applyFill="0" applyAlignment="0" applyProtection="0">
      <alignment vertical="center"/>
    </xf>
    <xf numFmtId="0" fontId="19" fillId="23" borderId="0" applyNumberFormat="0" applyBorder="0" applyAlignment="0" applyProtection="0">
      <alignment vertical="center"/>
    </xf>
    <xf numFmtId="0" fontId="16" fillId="0" borderId="7" applyNumberFormat="0" applyFill="0" applyAlignment="0" applyProtection="0">
      <alignment vertical="center"/>
    </xf>
    <xf numFmtId="0" fontId="19" fillId="15" borderId="0" applyNumberFormat="0" applyBorder="0" applyAlignment="0" applyProtection="0">
      <alignment vertical="center"/>
    </xf>
    <xf numFmtId="0" fontId="28" fillId="20" borderId="8" applyNumberFormat="0" applyAlignment="0" applyProtection="0">
      <alignment vertical="center"/>
    </xf>
    <xf numFmtId="0" fontId="22" fillId="20" borderId="5" applyNumberFormat="0" applyAlignment="0" applyProtection="0">
      <alignment vertical="center"/>
    </xf>
    <xf numFmtId="0" fontId="18" fillId="11" borderId="4" applyNumberFormat="0" applyAlignment="0" applyProtection="0">
      <alignment vertical="center"/>
    </xf>
    <xf numFmtId="0" fontId="15" fillId="28" borderId="0" applyNumberFormat="0" applyBorder="0" applyAlignment="0" applyProtection="0">
      <alignment vertical="center"/>
    </xf>
    <xf numFmtId="0" fontId="19" fillId="34" borderId="0" applyNumberFormat="0" applyBorder="0" applyAlignment="0" applyProtection="0">
      <alignment vertical="center"/>
    </xf>
    <xf numFmtId="0" fontId="23" fillId="0" borderId="6" applyNumberFormat="0" applyFill="0" applyAlignment="0" applyProtection="0">
      <alignment vertical="center"/>
    </xf>
    <xf numFmtId="0" fontId="29" fillId="0" borderId="9" applyNumberFormat="0" applyFill="0" applyAlignment="0" applyProtection="0">
      <alignment vertical="center"/>
    </xf>
    <xf numFmtId="0" fontId="27" fillId="27" borderId="0" applyNumberFormat="0" applyBorder="0" applyAlignment="0" applyProtection="0">
      <alignment vertical="center"/>
    </xf>
    <xf numFmtId="0" fontId="20" fillId="14" borderId="0" applyNumberFormat="0" applyBorder="0" applyAlignment="0" applyProtection="0">
      <alignment vertical="center"/>
    </xf>
    <xf numFmtId="0" fontId="15" fillId="19" borderId="0" applyNumberFormat="0" applyBorder="0" applyAlignment="0" applyProtection="0">
      <alignment vertical="center"/>
    </xf>
    <xf numFmtId="0" fontId="19" fillId="31" borderId="0" applyNumberFormat="0" applyBorder="0" applyAlignment="0" applyProtection="0">
      <alignment vertical="center"/>
    </xf>
    <xf numFmtId="0" fontId="15" fillId="18" borderId="0" applyNumberFormat="0" applyBorder="0" applyAlignment="0" applyProtection="0">
      <alignment vertical="center"/>
    </xf>
    <xf numFmtId="0" fontId="15" fillId="10" borderId="0" applyNumberFormat="0" applyBorder="0" applyAlignment="0" applyProtection="0">
      <alignment vertical="center"/>
    </xf>
    <xf numFmtId="0" fontId="15" fillId="26" borderId="0" applyNumberFormat="0" applyBorder="0" applyAlignment="0" applyProtection="0">
      <alignment vertical="center"/>
    </xf>
    <xf numFmtId="0" fontId="15" fillId="7" borderId="0" applyNumberFormat="0" applyBorder="0" applyAlignment="0" applyProtection="0">
      <alignment vertical="center"/>
    </xf>
    <xf numFmtId="0" fontId="19" fillId="30" borderId="0" applyNumberFormat="0" applyBorder="0" applyAlignment="0" applyProtection="0">
      <alignment vertical="center"/>
    </xf>
    <xf numFmtId="0" fontId="19" fillId="33" borderId="0" applyNumberFormat="0" applyBorder="0" applyAlignment="0" applyProtection="0">
      <alignment vertical="center"/>
    </xf>
    <xf numFmtId="0" fontId="15" fillId="25" borderId="0" applyNumberFormat="0" applyBorder="0" applyAlignment="0" applyProtection="0">
      <alignment vertical="center"/>
    </xf>
    <xf numFmtId="0" fontId="15" fillId="6" borderId="0" applyNumberFormat="0" applyBorder="0" applyAlignment="0" applyProtection="0">
      <alignment vertical="center"/>
    </xf>
    <xf numFmtId="0" fontId="19" fillId="29" borderId="0" applyNumberFormat="0" applyBorder="0" applyAlignment="0" applyProtection="0">
      <alignment vertical="center"/>
    </xf>
    <xf numFmtId="0" fontId="15" fillId="9" borderId="0" applyNumberFormat="0" applyBorder="0" applyAlignment="0" applyProtection="0">
      <alignment vertical="center"/>
    </xf>
    <xf numFmtId="0" fontId="19" fillId="22" borderId="0" applyNumberFormat="0" applyBorder="0" applyAlignment="0" applyProtection="0">
      <alignment vertical="center"/>
    </xf>
    <xf numFmtId="0" fontId="19" fillId="32" borderId="0" applyNumberFormat="0" applyBorder="0" applyAlignment="0" applyProtection="0">
      <alignment vertical="center"/>
    </xf>
    <xf numFmtId="0" fontId="15" fillId="5" borderId="0" applyNumberFormat="0" applyBorder="0" applyAlignment="0" applyProtection="0">
      <alignment vertical="center"/>
    </xf>
    <xf numFmtId="0" fontId="19" fillId="13" borderId="0" applyNumberFormat="0" applyBorder="0" applyAlignment="0" applyProtection="0">
      <alignment vertical="center"/>
    </xf>
  </cellStyleXfs>
  <cellXfs count="24">
    <xf numFmtId="0" fontId="0" fillId="0" borderId="0" xfId="0" applyFont="1">
      <alignment vertical="center"/>
    </xf>
    <xf numFmtId="0" fontId="1" fillId="2" borderId="0" xfId="0" applyNumberFormat="1" applyFont="1" applyFill="1" applyBorder="1" applyAlignment="1">
      <alignment horizontal="center" vertical="center"/>
    </xf>
    <xf numFmtId="0" fontId="2" fillId="2" borderId="0" xfId="0" applyNumberFormat="1" applyFont="1" applyFill="1" applyBorder="1" applyAlignment="1">
      <alignment vertical="center" wrapText="1"/>
    </xf>
    <xf numFmtId="0" fontId="2" fillId="2" borderId="0" xfId="0" applyNumberFormat="1" applyFont="1" applyFill="1" applyBorder="1" applyAlignment="1">
      <alignment horizontal="left" vertical="center"/>
    </xf>
    <xf numFmtId="0" fontId="2" fillId="2" borderId="0" xfId="0" applyNumberFormat="1" applyFont="1" applyFill="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vertical="center" wrapText="1"/>
    </xf>
    <xf numFmtId="0" fontId="0" fillId="0" borderId="0" xfId="0" applyFont="1" applyAlignment="1">
      <alignment vertical="center" wrapText="1"/>
    </xf>
    <xf numFmtId="0" fontId="5" fillId="0" borderId="0" xfId="0" applyFont="1" applyBorder="1" applyAlignment="1">
      <alignment vertical="center" wrapText="1"/>
    </xf>
    <xf numFmtId="0" fontId="6" fillId="0" borderId="0" xfId="0" applyFont="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Border="1" applyAlignment="1">
      <alignment horizontal="right" vertical="center" wrapText="1"/>
    </xf>
    <xf numFmtId="0" fontId="5"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4" fontId="5" fillId="0" borderId="1" xfId="0" applyNumberFormat="1" applyFont="1" applyBorder="1" applyAlignment="1">
      <alignment horizontal="right" vertical="center" wrapText="1"/>
    </xf>
    <xf numFmtId="0" fontId="5" fillId="0" borderId="1" xfId="0" applyFont="1" applyBorder="1" applyAlignment="1">
      <alignment horizontal="left" vertical="center" wrapText="1"/>
    </xf>
    <xf numFmtId="4" fontId="5" fillId="0" borderId="1" xfId="0" applyNumberFormat="1" applyFont="1" applyFill="1" applyBorder="1" applyAlignment="1">
      <alignment horizontal="right" vertical="center" wrapText="1"/>
    </xf>
    <xf numFmtId="0" fontId="5" fillId="0" borderId="1" xfId="0" applyFont="1" applyBorder="1" applyAlignment="1">
      <alignment vertical="center" wrapText="1"/>
    </xf>
    <xf numFmtId="0" fontId="5" fillId="0" borderId="1" xfId="0" applyFont="1" applyBorder="1" applyAlignment="1">
      <alignment horizontal="right" vertical="center" wrapText="1"/>
    </xf>
    <xf numFmtId="0" fontId="2" fillId="2" borderId="0" xfId="0" applyNumberFormat="1" applyFont="1" applyFill="1" applyBorder="1" applyAlignment="1">
      <alignment vertical="center"/>
    </xf>
    <xf numFmtId="0" fontId="7" fillId="0" borderId="0" xfId="0" applyFont="1" applyFill="1" applyAlignment="1">
      <alignment vertical="center"/>
    </xf>
    <xf numFmtId="0" fontId="4" fillId="0" borderId="0" xfId="0" applyFont="1" applyBorder="1" applyAlignment="1">
      <alignment horizontal="left" vertical="center" wrapText="1"/>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
  <sheetViews>
    <sheetView workbookViewId="0">
      <selection activeCell="A1" sqref="A1:C1"/>
    </sheetView>
  </sheetViews>
  <sheetFormatPr defaultColWidth="10" defaultRowHeight="13.5" outlineLevelRow="2" outlineLevelCol="2"/>
  <cols>
    <col min="1" max="3" width="43.0833333333333" customWidth="1"/>
    <col min="4" max="4" width="9.76666666666667" customWidth="1"/>
  </cols>
  <sheetData>
    <row r="1" ht="256.35" customHeight="1" spans="1:3">
      <c r="A1" s="22" t="s">
        <v>0</v>
      </c>
      <c r="B1" s="22"/>
      <c r="C1" s="22"/>
    </row>
    <row r="2" ht="128.15" customHeight="1" spans="1:3">
      <c r="A2" s="23" t="s">
        <v>1</v>
      </c>
      <c r="B2" s="23"/>
      <c r="C2" s="23"/>
    </row>
    <row r="3" ht="42.7" customHeight="1" spans="1:3">
      <c r="A3" s="23" t="s">
        <v>2</v>
      </c>
      <c r="B3" s="23" t="s">
        <v>3</v>
      </c>
      <c r="C3" s="23" t="s">
        <v>4</v>
      </c>
    </row>
  </sheetData>
  <mergeCells count="2">
    <mergeCell ref="A1:C1"/>
    <mergeCell ref="A2:C2"/>
  </mergeCells>
  <pageMargins left="0.314000010490417" right="0.314000010490417" top="0.236000001430511" bottom="0.236000001430511"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workbookViewId="0">
      <pane ySplit="4" topLeftCell="A5" activePane="bottomLeft" state="frozen"/>
      <selection/>
      <selection pane="bottomLeft" activeCell="A1" sqref="A1:F1"/>
    </sheetView>
  </sheetViews>
  <sheetFormatPr defaultColWidth="10" defaultRowHeight="13.5" outlineLevelCol="5"/>
  <cols>
    <col min="1" max="1" width="43.0833333333333" customWidth="1"/>
    <col min="2" max="2" width="30.2583333333333" customWidth="1"/>
    <col min="3" max="3" width="43.0833333333333" customWidth="1"/>
    <col min="4" max="5" width="24.1083333333333" customWidth="1"/>
    <col min="6" max="6" width="24.6166666666667" customWidth="1"/>
    <col min="7" max="8" width="9.76666666666667" customWidth="1"/>
  </cols>
  <sheetData>
    <row r="1" ht="39.85" customHeight="1" spans="1:6">
      <c r="A1" s="9" t="s">
        <v>130</v>
      </c>
      <c r="B1" s="9"/>
      <c r="C1" s="9"/>
      <c r="D1" s="9"/>
      <c r="E1" s="9"/>
      <c r="F1" s="9"/>
    </row>
    <row r="2" ht="22.75" customHeight="1" spans="1:6">
      <c r="A2" s="10"/>
      <c r="B2" s="10"/>
      <c r="C2" s="8"/>
      <c r="D2" s="8"/>
      <c r="E2" s="8"/>
      <c r="F2" s="11" t="s">
        <v>51</v>
      </c>
    </row>
    <row r="3" ht="34.15" customHeight="1" spans="1:6">
      <c r="A3" s="12" t="s">
        <v>75</v>
      </c>
      <c r="B3" s="12"/>
      <c r="C3" s="12" t="s">
        <v>131</v>
      </c>
      <c r="D3" s="12"/>
      <c r="E3" s="12"/>
      <c r="F3" s="12"/>
    </row>
    <row r="4" ht="25.6" customHeight="1" spans="1:6">
      <c r="A4" s="12" t="s">
        <v>54</v>
      </c>
      <c r="B4" s="12" t="s">
        <v>55</v>
      </c>
      <c r="C4" s="12" t="s">
        <v>54</v>
      </c>
      <c r="D4" s="12" t="s">
        <v>74</v>
      </c>
      <c r="E4" s="12" t="s">
        <v>132</v>
      </c>
      <c r="F4" s="12" t="s">
        <v>133</v>
      </c>
    </row>
    <row r="5" ht="25.6" customHeight="1" spans="1:6">
      <c r="A5" s="17" t="s">
        <v>134</v>
      </c>
      <c r="B5" s="14">
        <v>453550400</v>
      </c>
      <c r="C5" s="17" t="s">
        <v>57</v>
      </c>
      <c r="D5" s="14">
        <v>6910600</v>
      </c>
      <c r="E5" s="14">
        <v>6910600</v>
      </c>
      <c r="F5" s="14"/>
    </row>
    <row r="6" ht="25.6" customHeight="1" spans="1:6">
      <c r="A6" s="17" t="s">
        <v>135</v>
      </c>
      <c r="B6" s="14"/>
      <c r="C6" s="17" t="s">
        <v>59</v>
      </c>
      <c r="D6" s="14">
        <v>2304900</v>
      </c>
      <c r="E6" s="14">
        <v>2304900</v>
      </c>
      <c r="F6" s="14"/>
    </row>
    <row r="7" ht="25.6" customHeight="1" spans="1:6">
      <c r="A7" s="17" t="s">
        <v>136</v>
      </c>
      <c r="B7" s="14"/>
      <c r="C7" s="17" t="s">
        <v>61</v>
      </c>
      <c r="D7" s="14">
        <v>39494300</v>
      </c>
      <c r="E7" s="14">
        <v>39494300</v>
      </c>
      <c r="F7" s="14"/>
    </row>
    <row r="8" ht="25.6" customHeight="1" spans="1:6">
      <c r="A8" s="17"/>
      <c r="B8" s="14"/>
      <c r="C8" s="17" t="s">
        <v>63</v>
      </c>
      <c r="D8" s="14">
        <v>396268400</v>
      </c>
      <c r="E8" s="14">
        <v>396268400</v>
      </c>
      <c r="F8" s="14"/>
    </row>
    <row r="9" ht="25.6" customHeight="1" spans="1:6">
      <c r="A9" s="17"/>
      <c r="B9" s="14"/>
      <c r="C9" s="17" t="s">
        <v>65</v>
      </c>
      <c r="D9" s="14">
        <v>8572200</v>
      </c>
      <c r="E9" s="14">
        <v>8572200</v>
      </c>
      <c r="F9" s="14"/>
    </row>
    <row r="10" ht="25.6" customHeight="1" spans="1:6">
      <c r="A10" s="17"/>
      <c r="B10" s="18"/>
      <c r="C10" s="17"/>
      <c r="D10" s="18"/>
      <c r="E10" s="18"/>
      <c r="F10" s="18"/>
    </row>
    <row r="11" ht="25.6" customHeight="1" spans="1:6">
      <c r="A11" s="17"/>
      <c r="B11" s="18"/>
      <c r="C11" s="17"/>
      <c r="D11" s="18"/>
      <c r="E11" s="18"/>
      <c r="F11" s="18"/>
    </row>
    <row r="12" ht="25.6" customHeight="1" spans="1:6">
      <c r="A12" s="17"/>
      <c r="B12" s="18"/>
      <c r="C12" s="17"/>
      <c r="D12" s="18"/>
      <c r="E12" s="18"/>
      <c r="F12" s="18"/>
    </row>
    <row r="13" ht="25.6" customHeight="1" spans="1:6">
      <c r="A13" s="17" t="s">
        <v>137</v>
      </c>
      <c r="B13" s="14">
        <v>453550400</v>
      </c>
      <c r="C13" s="17" t="s">
        <v>138</v>
      </c>
      <c r="D13" s="14">
        <v>453550400</v>
      </c>
      <c r="E13" s="14">
        <v>453550400</v>
      </c>
      <c r="F13" s="14"/>
    </row>
  </sheetData>
  <mergeCells count="4">
    <mergeCell ref="A1:F1"/>
    <mergeCell ref="A2:B2"/>
    <mergeCell ref="A3:B3"/>
    <mergeCell ref="C3:F3"/>
  </mergeCells>
  <pageMargins left="0.314000010490417" right="0.314000010490417" top="0.236000001430511" bottom="0.236000001430511"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4"/>
  <sheetViews>
    <sheetView workbookViewId="0">
      <pane ySplit="6" topLeftCell="A7" activePane="bottomLeft" state="frozen"/>
      <selection/>
      <selection pane="bottomLeft" activeCell="A1" sqref="A1:G1"/>
    </sheetView>
  </sheetViews>
  <sheetFormatPr defaultColWidth="10" defaultRowHeight="13.5" outlineLevelCol="6"/>
  <cols>
    <col min="1" max="3" width="8.71666666666667" customWidth="1"/>
    <col min="4" max="4" width="40.5166666666667" customWidth="1"/>
    <col min="5" max="7" width="18.4666666666667" customWidth="1"/>
    <col min="8" max="11" width="9.76666666666667" customWidth="1"/>
  </cols>
  <sheetData>
    <row r="1" ht="39.85" customHeight="1" spans="1:7">
      <c r="A1" s="9" t="s">
        <v>139</v>
      </c>
      <c r="B1" s="9"/>
      <c r="C1" s="9"/>
      <c r="D1" s="9"/>
      <c r="E1" s="9"/>
      <c r="F1" s="9"/>
      <c r="G1" s="9"/>
    </row>
    <row r="2" ht="22.75" customHeight="1" spans="1:7">
      <c r="A2" s="10"/>
      <c r="B2" s="10"/>
      <c r="C2" s="10"/>
      <c r="D2" s="10"/>
      <c r="E2" s="8"/>
      <c r="F2" s="8"/>
      <c r="G2" s="11" t="s">
        <v>51</v>
      </c>
    </row>
    <row r="3" ht="34.15" customHeight="1" spans="1:7">
      <c r="A3" s="12" t="s">
        <v>70</v>
      </c>
      <c r="B3" s="12"/>
      <c r="C3" s="12"/>
      <c r="D3" s="12"/>
      <c r="E3" s="12" t="s">
        <v>140</v>
      </c>
      <c r="F3" s="12"/>
      <c r="G3" s="12"/>
    </row>
    <row r="4" ht="25.6" customHeight="1" spans="1:7">
      <c r="A4" s="12" t="s">
        <v>72</v>
      </c>
      <c r="B4" s="12"/>
      <c r="C4" s="12"/>
      <c r="D4" s="12" t="s">
        <v>73</v>
      </c>
      <c r="E4" s="12" t="s">
        <v>74</v>
      </c>
      <c r="F4" s="12" t="s">
        <v>128</v>
      </c>
      <c r="G4" s="12" t="s">
        <v>129</v>
      </c>
    </row>
    <row r="5" ht="25.6" customHeight="1" spans="1:7">
      <c r="A5" s="12" t="s">
        <v>79</v>
      </c>
      <c r="B5" s="12" t="s">
        <v>80</v>
      </c>
      <c r="C5" s="12" t="s">
        <v>81</v>
      </c>
      <c r="D5" s="12"/>
      <c r="E5" s="12"/>
      <c r="F5" s="12"/>
      <c r="G5" s="12"/>
    </row>
    <row r="6" ht="25.6" customHeight="1" spans="1:7">
      <c r="A6" s="13" t="s">
        <v>82</v>
      </c>
      <c r="B6" s="13"/>
      <c r="C6" s="13"/>
      <c r="D6" s="13"/>
      <c r="E6" s="14">
        <v>453550400</v>
      </c>
      <c r="F6" s="14">
        <v>62638600</v>
      </c>
      <c r="G6" s="14">
        <v>390911800</v>
      </c>
    </row>
    <row r="7" ht="25.6" customHeight="1" spans="1:7">
      <c r="A7" s="13" t="s">
        <v>83</v>
      </c>
      <c r="B7" s="13"/>
      <c r="C7" s="13"/>
      <c r="D7" s="17" t="s">
        <v>84</v>
      </c>
      <c r="E7" s="14">
        <v>6910600</v>
      </c>
      <c r="F7" s="14">
        <v>6910600</v>
      </c>
      <c r="G7" s="14"/>
    </row>
    <row r="8" ht="25.6" customHeight="1" spans="1:7">
      <c r="A8" s="13"/>
      <c r="B8" s="13" t="s">
        <v>85</v>
      </c>
      <c r="C8" s="13"/>
      <c r="D8" s="17" t="s">
        <v>86</v>
      </c>
      <c r="E8" s="14">
        <v>6910600</v>
      </c>
      <c r="F8" s="14">
        <v>6910600</v>
      </c>
      <c r="G8" s="14"/>
    </row>
    <row r="9" ht="25.6" customHeight="1" spans="1:7">
      <c r="A9" s="13"/>
      <c r="B9" s="13"/>
      <c r="C9" s="13" t="s">
        <v>87</v>
      </c>
      <c r="D9" s="17" t="s">
        <v>88</v>
      </c>
      <c r="E9" s="14">
        <v>15300</v>
      </c>
      <c r="F9" s="14">
        <v>15300</v>
      </c>
      <c r="G9" s="14"/>
    </row>
    <row r="10" ht="25.6" customHeight="1" spans="1:7">
      <c r="A10" s="13"/>
      <c r="B10" s="13"/>
      <c r="C10" s="13" t="s">
        <v>89</v>
      </c>
      <c r="D10" s="17" t="s">
        <v>90</v>
      </c>
      <c r="E10" s="14">
        <v>1626900</v>
      </c>
      <c r="F10" s="14">
        <v>1626900</v>
      </c>
      <c r="G10" s="14"/>
    </row>
    <row r="11" ht="25.6" customHeight="1" spans="1:7">
      <c r="A11" s="13"/>
      <c r="B11" s="13"/>
      <c r="C11" s="13" t="s">
        <v>85</v>
      </c>
      <c r="D11" s="17" t="s">
        <v>91</v>
      </c>
      <c r="E11" s="14">
        <v>3512200</v>
      </c>
      <c r="F11" s="14">
        <v>3512200</v>
      </c>
      <c r="G11" s="14"/>
    </row>
    <row r="12" ht="25.6" customHeight="1" spans="1:7">
      <c r="A12" s="13"/>
      <c r="B12" s="13"/>
      <c r="C12" s="13" t="s">
        <v>92</v>
      </c>
      <c r="D12" s="17" t="s">
        <v>93</v>
      </c>
      <c r="E12" s="14">
        <v>1756200</v>
      </c>
      <c r="F12" s="14">
        <v>1756200</v>
      </c>
      <c r="G12" s="14"/>
    </row>
    <row r="13" ht="25.6" customHeight="1" spans="1:7">
      <c r="A13" s="13" t="s">
        <v>94</v>
      </c>
      <c r="B13" s="13"/>
      <c r="C13" s="13"/>
      <c r="D13" s="17" t="s">
        <v>95</v>
      </c>
      <c r="E13" s="14">
        <v>2304900</v>
      </c>
      <c r="F13" s="14">
        <v>2304900</v>
      </c>
      <c r="G13" s="14"/>
    </row>
    <row r="14" ht="25.6" customHeight="1" spans="1:7">
      <c r="A14" s="13"/>
      <c r="B14" s="13" t="s">
        <v>96</v>
      </c>
      <c r="C14" s="13"/>
      <c r="D14" s="17" t="s">
        <v>97</v>
      </c>
      <c r="E14" s="14">
        <v>2304900</v>
      </c>
      <c r="F14" s="14">
        <v>2304900</v>
      </c>
      <c r="G14" s="14"/>
    </row>
    <row r="15" ht="25.6" customHeight="1" spans="1:7">
      <c r="A15" s="13"/>
      <c r="B15" s="13"/>
      <c r="C15" s="13" t="s">
        <v>87</v>
      </c>
      <c r="D15" s="17" t="s">
        <v>98</v>
      </c>
      <c r="E15" s="14">
        <v>1201300</v>
      </c>
      <c r="F15" s="14">
        <v>1201300</v>
      </c>
      <c r="G15" s="14"/>
    </row>
    <row r="16" ht="25.6" customHeight="1" spans="1:7">
      <c r="A16" s="13"/>
      <c r="B16" s="13"/>
      <c r="C16" s="13" t="s">
        <v>89</v>
      </c>
      <c r="D16" s="17" t="s">
        <v>99</v>
      </c>
      <c r="E16" s="14">
        <v>1103600</v>
      </c>
      <c r="F16" s="14">
        <v>1103600</v>
      </c>
      <c r="G16" s="14"/>
    </row>
    <row r="17" ht="25.6" customHeight="1" spans="1:7">
      <c r="A17" s="13" t="s">
        <v>100</v>
      </c>
      <c r="B17" s="13"/>
      <c r="C17" s="13"/>
      <c r="D17" s="17" t="s">
        <v>101</v>
      </c>
      <c r="E17" s="14">
        <v>39494300</v>
      </c>
      <c r="F17" s="14"/>
      <c r="G17" s="14">
        <v>39494300</v>
      </c>
    </row>
    <row r="18" ht="25.6" customHeight="1" spans="1:7">
      <c r="A18" s="13"/>
      <c r="B18" s="13" t="s">
        <v>87</v>
      </c>
      <c r="C18" s="13"/>
      <c r="D18" s="17" t="s">
        <v>102</v>
      </c>
      <c r="E18" s="14">
        <v>39494300</v>
      </c>
      <c r="F18" s="14"/>
      <c r="G18" s="14">
        <v>39494300</v>
      </c>
    </row>
    <row r="19" ht="25.6" customHeight="1" spans="1:7">
      <c r="A19" s="13"/>
      <c r="B19" s="13"/>
      <c r="C19" s="13" t="s">
        <v>103</v>
      </c>
      <c r="D19" s="17" t="s">
        <v>104</v>
      </c>
      <c r="E19" s="14">
        <v>39494300</v>
      </c>
      <c r="F19" s="14"/>
      <c r="G19" s="14">
        <v>39494300</v>
      </c>
    </row>
    <row r="20" ht="25.6" customHeight="1" spans="1:7">
      <c r="A20" s="13" t="s">
        <v>105</v>
      </c>
      <c r="B20" s="13"/>
      <c r="C20" s="13"/>
      <c r="D20" s="17" t="s">
        <v>106</v>
      </c>
      <c r="E20" s="14">
        <v>396268400</v>
      </c>
      <c r="F20" s="14">
        <v>44850900</v>
      </c>
      <c r="G20" s="14">
        <v>351417500</v>
      </c>
    </row>
    <row r="21" ht="25.6" customHeight="1" spans="1:7">
      <c r="A21" s="13"/>
      <c r="B21" s="13" t="s">
        <v>87</v>
      </c>
      <c r="C21" s="13"/>
      <c r="D21" s="17" t="s">
        <v>107</v>
      </c>
      <c r="E21" s="14">
        <v>359959900</v>
      </c>
      <c r="F21" s="14">
        <v>20748700</v>
      </c>
      <c r="G21" s="14">
        <v>339211200</v>
      </c>
    </row>
    <row r="22" ht="25.6" customHeight="1" spans="1:7">
      <c r="A22" s="13"/>
      <c r="B22" s="13"/>
      <c r="C22" s="13" t="s">
        <v>87</v>
      </c>
      <c r="D22" s="17" t="s">
        <v>108</v>
      </c>
      <c r="E22" s="14">
        <v>4620900</v>
      </c>
      <c r="F22" s="14">
        <v>4620900</v>
      </c>
      <c r="G22" s="14"/>
    </row>
    <row r="23" ht="25.6" customHeight="1" spans="1:7">
      <c r="A23" s="13"/>
      <c r="B23" s="13"/>
      <c r="C23" s="13" t="s">
        <v>89</v>
      </c>
      <c r="D23" s="17" t="s">
        <v>109</v>
      </c>
      <c r="E23" s="14">
        <v>1738200</v>
      </c>
      <c r="F23" s="14"/>
      <c r="G23" s="14">
        <v>1738200</v>
      </c>
    </row>
    <row r="24" ht="25.6" customHeight="1" spans="1:7">
      <c r="A24" s="13"/>
      <c r="B24" s="13"/>
      <c r="C24" s="13" t="s">
        <v>110</v>
      </c>
      <c r="D24" s="17" t="s">
        <v>111</v>
      </c>
      <c r="E24" s="14">
        <v>54000000</v>
      </c>
      <c r="F24" s="14"/>
      <c r="G24" s="14">
        <v>54000000</v>
      </c>
    </row>
    <row r="25" ht="25.6" customHeight="1" spans="1:7">
      <c r="A25" s="13"/>
      <c r="B25" s="13"/>
      <c r="C25" s="13" t="s">
        <v>92</v>
      </c>
      <c r="D25" s="17" t="s">
        <v>112</v>
      </c>
      <c r="E25" s="14">
        <v>270800000</v>
      </c>
      <c r="F25" s="14"/>
      <c r="G25" s="14">
        <v>270800000</v>
      </c>
    </row>
    <row r="26" ht="25.6" customHeight="1" spans="1:7">
      <c r="A26" s="13"/>
      <c r="B26" s="13"/>
      <c r="C26" s="13" t="s">
        <v>113</v>
      </c>
      <c r="D26" s="17" t="s">
        <v>114</v>
      </c>
      <c r="E26" s="14">
        <v>6887500</v>
      </c>
      <c r="F26" s="14">
        <v>6632500</v>
      </c>
      <c r="G26" s="14">
        <v>255000</v>
      </c>
    </row>
    <row r="27" ht="25.6" customHeight="1" spans="1:7">
      <c r="A27" s="13"/>
      <c r="B27" s="13"/>
      <c r="C27" s="13" t="s">
        <v>115</v>
      </c>
      <c r="D27" s="17" t="s">
        <v>116</v>
      </c>
      <c r="E27" s="14">
        <v>10000000</v>
      </c>
      <c r="F27" s="14"/>
      <c r="G27" s="14">
        <v>10000000</v>
      </c>
    </row>
    <row r="28" ht="25.6" customHeight="1" spans="1:7">
      <c r="A28" s="13"/>
      <c r="B28" s="13"/>
      <c r="C28" s="13" t="s">
        <v>117</v>
      </c>
      <c r="D28" s="17" t="s">
        <v>118</v>
      </c>
      <c r="E28" s="14">
        <v>11913300</v>
      </c>
      <c r="F28" s="14">
        <v>9495300</v>
      </c>
      <c r="G28" s="14">
        <v>2418000</v>
      </c>
    </row>
    <row r="29" ht="25.6" customHeight="1" spans="1:7">
      <c r="A29" s="13"/>
      <c r="B29" s="13" t="s">
        <v>117</v>
      </c>
      <c r="C29" s="13"/>
      <c r="D29" s="17" t="s">
        <v>119</v>
      </c>
      <c r="E29" s="14">
        <v>36308500</v>
      </c>
      <c r="F29" s="14">
        <v>24102200</v>
      </c>
      <c r="G29" s="14">
        <v>12206300</v>
      </c>
    </row>
    <row r="30" ht="25.6" customHeight="1" spans="1:7">
      <c r="A30" s="13"/>
      <c r="B30" s="13"/>
      <c r="C30" s="13" t="s">
        <v>117</v>
      </c>
      <c r="D30" s="17" t="s">
        <v>119</v>
      </c>
      <c r="E30" s="14">
        <v>36308500</v>
      </c>
      <c r="F30" s="14">
        <v>24102200</v>
      </c>
      <c r="G30" s="14">
        <v>12206300</v>
      </c>
    </row>
    <row r="31" ht="25.6" customHeight="1" spans="1:7">
      <c r="A31" s="13" t="s">
        <v>120</v>
      </c>
      <c r="B31" s="13"/>
      <c r="C31" s="13"/>
      <c r="D31" s="17" t="s">
        <v>121</v>
      </c>
      <c r="E31" s="14">
        <v>8572200</v>
      </c>
      <c r="F31" s="14">
        <v>8572200</v>
      </c>
      <c r="G31" s="14"/>
    </row>
    <row r="32" ht="25.6" customHeight="1" spans="1:7">
      <c r="A32" s="13"/>
      <c r="B32" s="13" t="s">
        <v>89</v>
      </c>
      <c r="C32" s="13"/>
      <c r="D32" s="17" t="s">
        <v>122</v>
      </c>
      <c r="E32" s="14">
        <v>8572200</v>
      </c>
      <c r="F32" s="14">
        <v>8572200</v>
      </c>
      <c r="G32" s="14"/>
    </row>
    <row r="33" ht="25.6" customHeight="1" spans="1:7">
      <c r="A33" s="13"/>
      <c r="B33" s="13"/>
      <c r="C33" s="13" t="s">
        <v>87</v>
      </c>
      <c r="D33" s="17" t="s">
        <v>123</v>
      </c>
      <c r="E33" s="14">
        <v>3077000</v>
      </c>
      <c r="F33" s="14">
        <v>3077000</v>
      </c>
      <c r="G33" s="14"/>
    </row>
    <row r="34" ht="25.6" customHeight="1" spans="1:7">
      <c r="A34" s="13"/>
      <c r="B34" s="13"/>
      <c r="C34" s="13" t="s">
        <v>124</v>
      </c>
      <c r="D34" s="17" t="s">
        <v>125</v>
      </c>
      <c r="E34" s="14">
        <v>5495200</v>
      </c>
      <c r="F34" s="14">
        <v>5495200</v>
      </c>
      <c r="G34" s="14"/>
    </row>
  </sheetData>
  <mergeCells count="10">
    <mergeCell ref="A1:G1"/>
    <mergeCell ref="A2:D2"/>
    <mergeCell ref="A3:D3"/>
    <mergeCell ref="E3:G3"/>
    <mergeCell ref="A4:C4"/>
    <mergeCell ref="A6:D6"/>
    <mergeCell ref="D4:D5"/>
    <mergeCell ref="E4:E5"/>
    <mergeCell ref="F4:F5"/>
    <mergeCell ref="G4:G5"/>
  </mergeCells>
  <pageMargins left="0.314000010490417" right="0.314000010490417" top="0.236000001430511" bottom="0.236000001430511"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workbookViewId="0">
      <pane ySplit="6" topLeftCell="A7" activePane="bottomLeft" state="frozen"/>
      <selection/>
      <selection pane="bottomLeft" activeCell="A1" sqref="A1:G1"/>
    </sheetView>
  </sheetViews>
  <sheetFormatPr defaultColWidth="10" defaultRowHeight="13.5" outlineLevelCol="6"/>
  <cols>
    <col min="1" max="3" width="8.71666666666667" customWidth="1"/>
    <col min="4" max="4" width="40.5166666666667" customWidth="1"/>
    <col min="5" max="7" width="18.4666666666667" customWidth="1"/>
    <col min="8" max="11" width="9.76666666666667" customWidth="1"/>
  </cols>
  <sheetData>
    <row r="1" ht="39.85" customHeight="1" spans="1:7">
      <c r="A1" s="9" t="s">
        <v>141</v>
      </c>
      <c r="B1" s="9"/>
      <c r="C1" s="9"/>
      <c r="D1" s="9"/>
      <c r="E1" s="9"/>
      <c r="F1" s="9"/>
      <c r="G1" s="9"/>
    </row>
    <row r="2" ht="22.75" customHeight="1" spans="1:7">
      <c r="A2" s="10"/>
      <c r="B2" s="10"/>
      <c r="C2" s="10"/>
      <c r="D2" s="10"/>
      <c r="E2" s="8"/>
      <c r="F2" s="8"/>
      <c r="G2" s="11" t="s">
        <v>51</v>
      </c>
    </row>
    <row r="3" ht="34.15" customHeight="1" spans="1:7">
      <c r="A3" s="12" t="s">
        <v>70</v>
      </c>
      <c r="B3" s="12"/>
      <c r="C3" s="12"/>
      <c r="D3" s="12"/>
      <c r="E3" s="12" t="s">
        <v>142</v>
      </c>
      <c r="F3" s="12"/>
      <c r="G3" s="12"/>
    </row>
    <row r="4" ht="25.6" customHeight="1" spans="1:7">
      <c r="A4" s="12" t="s">
        <v>72</v>
      </c>
      <c r="B4" s="12"/>
      <c r="C4" s="12"/>
      <c r="D4" s="12" t="s">
        <v>73</v>
      </c>
      <c r="E4" s="12" t="s">
        <v>74</v>
      </c>
      <c r="F4" s="12" t="s">
        <v>128</v>
      </c>
      <c r="G4" s="12" t="s">
        <v>129</v>
      </c>
    </row>
    <row r="5" ht="25.6" customHeight="1" spans="1:7">
      <c r="A5" s="12" t="s">
        <v>79</v>
      </c>
      <c r="B5" s="12" t="s">
        <v>80</v>
      </c>
      <c r="C5" s="12" t="s">
        <v>81</v>
      </c>
      <c r="D5" s="12"/>
      <c r="E5" s="12"/>
      <c r="F5" s="12"/>
      <c r="G5" s="12"/>
    </row>
    <row r="6" ht="25.6" customHeight="1" spans="1:7">
      <c r="A6" s="13" t="s">
        <v>82</v>
      </c>
      <c r="B6" s="13"/>
      <c r="C6" s="13"/>
      <c r="D6" s="13"/>
      <c r="E6" s="14"/>
      <c r="F6" s="14"/>
      <c r="G6" s="14"/>
    </row>
    <row r="7" ht="25.6" customHeight="1" spans="1:7">
      <c r="A7" s="13"/>
      <c r="B7" s="13"/>
      <c r="C7" s="13"/>
      <c r="D7" s="17"/>
      <c r="E7" s="14"/>
      <c r="F7" s="14"/>
      <c r="G7" s="14"/>
    </row>
    <row r="8" ht="25.6" customHeight="1" spans="1:7">
      <c r="A8" s="13"/>
      <c r="B8" s="13"/>
      <c r="C8" s="13"/>
      <c r="D8" s="17"/>
      <c r="E8" s="14"/>
      <c r="F8" s="14"/>
      <c r="G8" s="14"/>
    </row>
    <row r="9" ht="25.6" customHeight="1" spans="1:7">
      <c r="A9" s="13"/>
      <c r="B9" s="13"/>
      <c r="C9" s="13"/>
      <c r="D9" s="17"/>
      <c r="E9" s="14"/>
      <c r="F9" s="14"/>
      <c r="G9" s="14"/>
    </row>
  </sheetData>
  <mergeCells count="10">
    <mergeCell ref="A1:G1"/>
    <mergeCell ref="A2:D2"/>
    <mergeCell ref="A3:D3"/>
    <mergeCell ref="E3:G3"/>
    <mergeCell ref="A4:C4"/>
    <mergeCell ref="A6:D6"/>
    <mergeCell ref="D4:D5"/>
    <mergeCell ref="E4:E5"/>
    <mergeCell ref="F4:F5"/>
    <mergeCell ref="G4:G5"/>
  </mergeCells>
  <pageMargins left="0.314000010490417" right="0.314000010490417" top="0.236000001430511" bottom="0.236000001430511"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workbookViewId="0">
      <pane ySplit="6" topLeftCell="A7" activePane="bottomLeft" state="frozen"/>
      <selection/>
      <selection pane="bottomLeft" activeCell="A1" sqref="A1:G1"/>
    </sheetView>
  </sheetViews>
  <sheetFormatPr defaultColWidth="10" defaultRowHeight="13.5" outlineLevelCol="6"/>
  <cols>
    <col min="1" max="3" width="8.71666666666667" customWidth="1"/>
    <col min="4" max="4" width="40.5166666666667" customWidth="1"/>
    <col min="5" max="7" width="18.4666666666667" customWidth="1"/>
    <col min="8" max="11" width="9.76666666666667" customWidth="1"/>
  </cols>
  <sheetData>
    <row r="1" ht="39.85" customHeight="1" spans="1:7">
      <c r="A1" s="9" t="s">
        <v>143</v>
      </c>
      <c r="B1" s="9"/>
      <c r="C1" s="9"/>
      <c r="D1" s="9"/>
      <c r="E1" s="9"/>
      <c r="F1" s="9"/>
      <c r="G1" s="9"/>
    </row>
    <row r="2" ht="22.75" customHeight="1" spans="1:7">
      <c r="A2" s="10"/>
      <c r="B2" s="10"/>
      <c r="C2" s="10"/>
      <c r="D2" s="10"/>
      <c r="E2" s="8"/>
      <c r="F2" s="8"/>
      <c r="G2" s="11" t="s">
        <v>51</v>
      </c>
    </row>
    <row r="3" ht="34.15" customHeight="1" spans="1:7">
      <c r="A3" s="12" t="s">
        <v>70</v>
      </c>
      <c r="B3" s="12"/>
      <c r="C3" s="12"/>
      <c r="D3" s="12"/>
      <c r="E3" s="12" t="s">
        <v>144</v>
      </c>
      <c r="F3" s="12"/>
      <c r="G3" s="12"/>
    </row>
    <row r="4" ht="25.6" customHeight="1" spans="1:7">
      <c r="A4" s="12" t="s">
        <v>72</v>
      </c>
      <c r="B4" s="12"/>
      <c r="C4" s="12"/>
      <c r="D4" s="12" t="s">
        <v>73</v>
      </c>
      <c r="E4" s="12" t="s">
        <v>74</v>
      </c>
      <c r="F4" s="12" t="s">
        <v>128</v>
      </c>
      <c r="G4" s="12" t="s">
        <v>129</v>
      </c>
    </row>
    <row r="5" ht="25.6" customHeight="1" spans="1:7">
      <c r="A5" s="12" t="s">
        <v>79</v>
      </c>
      <c r="B5" s="12" t="s">
        <v>80</v>
      </c>
      <c r="C5" s="12" t="s">
        <v>81</v>
      </c>
      <c r="D5" s="12"/>
      <c r="E5" s="12"/>
      <c r="F5" s="12"/>
      <c r="G5" s="12"/>
    </row>
    <row r="6" ht="25.6" customHeight="1" spans="1:7">
      <c r="A6" s="13" t="s">
        <v>82</v>
      </c>
      <c r="B6" s="13"/>
      <c r="C6" s="13"/>
      <c r="D6" s="13"/>
      <c r="E6" s="14"/>
      <c r="F6" s="14"/>
      <c r="G6" s="14"/>
    </row>
    <row r="7" ht="25.6" customHeight="1" spans="1:7">
      <c r="A7" s="13"/>
      <c r="B7" s="13"/>
      <c r="C7" s="13"/>
      <c r="D7" s="17"/>
      <c r="E7" s="14"/>
      <c r="F7" s="14"/>
      <c r="G7" s="14"/>
    </row>
    <row r="8" ht="25.6" customHeight="1" spans="1:7">
      <c r="A8" s="13"/>
      <c r="B8" s="13"/>
      <c r="C8" s="13"/>
      <c r="D8" s="17"/>
      <c r="E8" s="14"/>
      <c r="F8" s="14"/>
      <c r="G8" s="14"/>
    </row>
    <row r="9" ht="25.6" customHeight="1" spans="1:7">
      <c r="A9" s="13"/>
      <c r="B9" s="13"/>
      <c r="C9" s="13"/>
      <c r="D9" s="17"/>
      <c r="E9" s="14"/>
      <c r="F9" s="14"/>
      <c r="G9" s="14"/>
    </row>
    <row r="10" ht="19.9" customHeight="1" spans="1:7">
      <c r="A10" s="8" t="s">
        <v>145</v>
      </c>
      <c r="B10" s="8"/>
      <c r="C10" s="8"/>
      <c r="D10" s="8"/>
      <c r="E10" s="8"/>
      <c r="F10" s="8"/>
      <c r="G10" s="8"/>
    </row>
  </sheetData>
  <mergeCells count="11">
    <mergeCell ref="A1:G1"/>
    <mergeCell ref="A2:D2"/>
    <mergeCell ref="A3:D3"/>
    <mergeCell ref="E3:G3"/>
    <mergeCell ref="A4:C4"/>
    <mergeCell ref="A6:D6"/>
    <mergeCell ref="A10:G10"/>
    <mergeCell ref="D4:D5"/>
    <mergeCell ref="E4:E5"/>
    <mergeCell ref="F4:F5"/>
    <mergeCell ref="G4:G5"/>
  </mergeCells>
  <pageMargins left="0.314000010490417" right="0.314000010490417" top="0.236000001430511" bottom="0.236000001430511"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0"/>
  <sheetViews>
    <sheetView workbookViewId="0">
      <pane ySplit="6" topLeftCell="A7" activePane="bottomLeft" state="frozen"/>
      <selection/>
      <selection pane="bottomLeft" activeCell="A1" sqref="A1:F1"/>
    </sheetView>
  </sheetViews>
  <sheetFormatPr defaultColWidth="10" defaultRowHeight="13.5" outlineLevelCol="5"/>
  <cols>
    <col min="1" max="2" width="8.71666666666667" customWidth="1"/>
    <col min="3" max="3" width="40.5166666666667" customWidth="1"/>
    <col min="4" max="6" width="18.4666666666667" customWidth="1"/>
    <col min="7" max="9" width="9.76666666666667" customWidth="1"/>
  </cols>
  <sheetData>
    <row r="1" ht="39.85" customHeight="1" spans="1:6">
      <c r="A1" s="9" t="s">
        <v>146</v>
      </c>
      <c r="B1" s="9"/>
      <c r="C1" s="9"/>
      <c r="D1" s="9"/>
      <c r="E1" s="9"/>
      <c r="F1" s="9"/>
    </row>
    <row r="2" ht="22.75" customHeight="1" spans="1:6">
      <c r="A2" s="10"/>
      <c r="B2" s="10"/>
      <c r="C2" s="10"/>
      <c r="D2" s="8"/>
      <c r="E2" s="8"/>
      <c r="F2" s="11" t="s">
        <v>51</v>
      </c>
    </row>
    <row r="3" ht="34.15" customHeight="1" spans="1:6">
      <c r="A3" s="12" t="s">
        <v>70</v>
      </c>
      <c r="B3" s="12"/>
      <c r="C3" s="12"/>
      <c r="D3" s="12" t="s">
        <v>147</v>
      </c>
      <c r="E3" s="12"/>
      <c r="F3" s="12"/>
    </row>
    <row r="4" ht="25.6" customHeight="1" spans="1:6">
      <c r="A4" s="12" t="s">
        <v>148</v>
      </c>
      <c r="B4" s="12"/>
      <c r="C4" s="12" t="s">
        <v>149</v>
      </c>
      <c r="D4" s="12" t="s">
        <v>74</v>
      </c>
      <c r="E4" s="12" t="s">
        <v>150</v>
      </c>
      <c r="F4" s="12" t="s">
        <v>151</v>
      </c>
    </row>
    <row r="5" ht="25.6" customHeight="1" spans="1:6">
      <c r="A5" s="12" t="s">
        <v>79</v>
      </c>
      <c r="B5" s="12" t="s">
        <v>80</v>
      </c>
      <c r="C5" s="12"/>
      <c r="D5" s="12"/>
      <c r="E5" s="12"/>
      <c r="F5" s="12"/>
    </row>
    <row r="6" ht="25.6" customHeight="1" spans="1:6">
      <c r="A6" s="13" t="s">
        <v>82</v>
      </c>
      <c r="B6" s="13"/>
      <c r="C6" s="13"/>
      <c r="D6" s="14">
        <v>62638600</v>
      </c>
      <c r="E6" s="14">
        <v>53350900</v>
      </c>
      <c r="F6" s="14">
        <v>9287700</v>
      </c>
    </row>
    <row r="7" ht="25.6" customHeight="1" spans="1:6">
      <c r="A7" s="13" t="s">
        <v>152</v>
      </c>
      <c r="B7" s="13"/>
      <c r="C7" s="17" t="s">
        <v>153</v>
      </c>
      <c r="D7" s="14">
        <v>51512600</v>
      </c>
      <c r="E7" s="14">
        <v>51512600</v>
      </c>
      <c r="F7" s="14"/>
    </row>
    <row r="8" ht="25.6" customHeight="1" spans="1:6">
      <c r="A8" s="13"/>
      <c r="B8" s="13" t="s">
        <v>87</v>
      </c>
      <c r="C8" s="17" t="s">
        <v>154</v>
      </c>
      <c r="D8" s="14">
        <v>6095000</v>
      </c>
      <c r="E8" s="14">
        <v>6095000</v>
      </c>
      <c r="F8" s="14"/>
    </row>
    <row r="9" ht="25.6" customHeight="1" spans="1:6">
      <c r="A9" s="13"/>
      <c r="B9" s="13" t="s">
        <v>89</v>
      </c>
      <c r="C9" s="17" t="s">
        <v>155</v>
      </c>
      <c r="D9" s="14">
        <v>22337800</v>
      </c>
      <c r="E9" s="14">
        <v>22337800</v>
      </c>
      <c r="F9" s="14"/>
    </row>
    <row r="10" ht="25.6" customHeight="1" spans="1:6">
      <c r="A10" s="13"/>
      <c r="B10" s="13" t="s">
        <v>124</v>
      </c>
      <c r="C10" s="17" t="s">
        <v>156</v>
      </c>
      <c r="D10" s="14">
        <v>5314200</v>
      </c>
      <c r="E10" s="14">
        <v>5314200</v>
      </c>
      <c r="F10" s="14"/>
    </row>
    <row r="11" ht="25.6" customHeight="1" spans="1:6">
      <c r="A11" s="13"/>
      <c r="B11" s="13" t="s">
        <v>157</v>
      </c>
      <c r="C11" s="17" t="s">
        <v>158</v>
      </c>
      <c r="D11" s="14">
        <v>3512200</v>
      </c>
      <c r="E11" s="14">
        <v>3512200</v>
      </c>
      <c r="F11" s="14"/>
    </row>
    <row r="12" ht="25.6" customHeight="1" spans="1:6">
      <c r="A12" s="13"/>
      <c r="B12" s="13" t="s">
        <v>159</v>
      </c>
      <c r="C12" s="17" t="s">
        <v>160</v>
      </c>
      <c r="D12" s="14">
        <v>1756200</v>
      </c>
      <c r="E12" s="14">
        <v>1756200</v>
      </c>
      <c r="F12" s="14"/>
    </row>
    <row r="13" ht="25.6" customHeight="1" spans="1:6">
      <c r="A13" s="13"/>
      <c r="B13" s="13" t="s">
        <v>161</v>
      </c>
      <c r="C13" s="17" t="s">
        <v>162</v>
      </c>
      <c r="D13" s="14">
        <v>2304900</v>
      </c>
      <c r="E13" s="14">
        <v>2304900</v>
      </c>
      <c r="F13" s="14"/>
    </row>
    <row r="14" ht="25.6" customHeight="1" spans="1:6">
      <c r="A14" s="13"/>
      <c r="B14" s="13" t="s">
        <v>113</v>
      </c>
      <c r="C14" s="17" t="s">
        <v>163</v>
      </c>
      <c r="D14" s="14">
        <v>417500</v>
      </c>
      <c r="E14" s="14">
        <v>417500</v>
      </c>
      <c r="F14" s="14"/>
    </row>
    <row r="15" ht="25.6" customHeight="1" spans="1:6">
      <c r="A15" s="13"/>
      <c r="B15" s="13" t="s">
        <v>164</v>
      </c>
      <c r="C15" s="17" t="s">
        <v>123</v>
      </c>
      <c r="D15" s="14">
        <v>3077000</v>
      </c>
      <c r="E15" s="14">
        <v>3077000</v>
      </c>
      <c r="F15" s="14"/>
    </row>
    <row r="16" ht="25.6" customHeight="1" spans="1:6">
      <c r="A16" s="13"/>
      <c r="B16" s="13" t="s">
        <v>117</v>
      </c>
      <c r="C16" s="17" t="s">
        <v>165</v>
      </c>
      <c r="D16" s="14">
        <v>6697800</v>
      </c>
      <c r="E16" s="14">
        <v>6697800</v>
      </c>
      <c r="F16" s="14"/>
    </row>
    <row r="17" ht="25.6" customHeight="1" spans="1:6">
      <c r="A17" s="13" t="s">
        <v>166</v>
      </c>
      <c r="B17" s="13"/>
      <c r="C17" s="17" t="s">
        <v>167</v>
      </c>
      <c r="D17" s="14">
        <v>9287700</v>
      </c>
      <c r="E17" s="14"/>
      <c r="F17" s="14">
        <v>9287700</v>
      </c>
    </row>
    <row r="18" ht="25.6" customHeight="1" spans="1:6">
      <c r="A18" s="13"/>
      <c r="B18" s="13" t="s">
        <v>87</v>
      </c>
      <c r="C18" s="17" t="s">
        <v>168</v>
      </c>
      <c r="D18" s="14">
        <v>1551400</v>
      </c>
      <c r="E18" s="14"/>
      <c r="F18" s="14">
        <v>1551400</v>
      </c>
    </row>
    <row r="19" ht="25.6" customHeight="1" spans="1:6">
      <c r="A19" s="13"/>
      <c r="B19" s="13" t="s">
        <v>89</v>
      </c>
      <c r="C19" s="17" t="s">
        <v>169</v>
      </c>
      <c r="D19" s="14">
        <v>137000</v>
      </c>
      <c r="E19" s="14"/>
      <c r="F19" s="14">
        <v>137000</v>
      </c>
    </row>
    <row r="20" ht="25.6" customHeight="1" spans="1:6">
      <c r="A20" s="13"/>
      <c r="B20" s="13" t="s">
        <v>124</v>
      </c>
      <c r="C20" s="17" t="s">
        <v>170</v>
      </c>
      <c r="D20" s="14">
        <v>80000</v>
      </c>
      <c r="E20" s="14"/>
      <c r="F20" s="14">
        <v>80000</v>
      </c>
    </row>
    <row r="21" ht="25.6" customHeight="1" spans="1:6">
      <c r="A21" s="13"/>
      <c r="B21" s="13" t="s">
        <v>110</v>
      </c>
      <c r="C21" s="17" t="s">
        <v>171</v>
      </c>
      <c r="D21" s="14">
        <v>12000</v>
      </c>
      <c r="E21" s="14"/>
      <c r="F21" s="14">
        <v>12000</v>
      </c>
    </row>
    <row r="22" ht="25.6" customHeight="1" spans="1:6">
      <c r="A22" s="13"/>
      <c r="B22" s="13" t="s">
        <v>85</v>
      </c>
      <c r="C22" s="17" t="s">
        <v>172</v>
      </c>
      <c r="D22" s="14">
        <v>53000</v>
      </c>
      <c r="E22" s="14"/>
      <c r="F22" s="14">
        <v>53000</v>
      </c>
    </row>
    <row r="23" ht="25.6" customHeight="1" spans="1:6">
      <c r="A23" s="13"/>
      <c r="B23" s="13" t="s">
        <v>92</v>
      </c>
      <c r="C23" s="17" t="s">
        <v>173</v>
      </c>
      <c r="D23" s="14">
        <v>400000</v>
      </c>
      <c r="E23" s="14"/>
      <c r="F23" s="14">
        <v>400000</v>
      </c>
    </row>
    <row r="24" ht="25.6" customHeight="1" spans="1:6">
      <c r="A24" s="13"/>
      <c r="B24" s="13" t="s">
        <v>103</v>
      </c>
      <c r="C24" s="17" t="s">
        <v>174</v>
      </c>
      <c r="D24" s="14">
        <v>410000</v>
      </c>
      <c r="E24" s="14"/>
      <c r="F24" s="14">
        <v>410000</v>
      </c>
    </row>
    <row r="25" ht="25.6" customHeight="1" spans="1:6">
      <c r="A25" s="13"/>
      <c r="B25" s="13" t="s">
        <v>159</v>
      </c>
      <c r="C25" s="17" t="s">
        <v>175</v>
      </c>
      <c r="D25" s="14">
        <v>22000</v>
      </c>
      <c r="E25" s="14"/>
      <c r="F25" s="14">
        <v>22000</v>
      </c>
    </row>
    <row r="26" ht="25.6" customHeight="1" spans="1:6">
      <c r="A26" s="13"/>
      <c r="B26" s="13" t="s">
        <v>96</v>
      </c>
      <c r="C26" s="17" t="s">
        <v>176</v>
      </c>
      <c r="D26" s="14">
        <v>216000</v>
      </c>
      <c r="E26" s="14"/>
      <c r="F26" s="14">
        <v>216000</v>
      </c>
    </row>
    <row r="27" ht="25.6" customHeight="1" spans="1:6">
      <c r="A27" s="13"/>
      <c r="B27" s="13" t="s">
        <v>164</v>
      </c>
      <c r="C27" s="17" t="s">
        <v>177</v>
      </c>
      <c r="D27" s="14">
        <v>395000</v>
      </c>
      <c r="E27" s="14"/>
      <c r="F27" s="14">
        <v>395000</v>
      </c>
    </row>
    <row r="28" ht="25.6" customHeight="1" spans="1:6">
      <c r="A28" s="13"/>
      <c r="B28" s="13" t="s">
        <v>178</v>
      </c>
      <c r="C28" s="17" t="s">
        <v>179</v>
      </c>
      <c r="D28" s="14">
        <v>80000</v>
      </c>
      <c r="E28" s="14"/>
      <c r="F28" s="14">
        <v>80000</v>
      </c>
    </row>
    <row r="29" ht="25.6" customHeight="1" spans="1:6">
      <c r="A29" s="13"/>
      <c r="B29" s="13" t="s">
        <v>180</v>
      </c>
      <c r="C29" s="17" t="s">
        <v>181</v>
      </c>
      <c r="D29" s="14">
        <v>40000</v>
      </c>
      <c r="E29" s="14"/>
      <c r="F29" s="14">
        <v>40000</v>
      </c>
    </row>
    <row r="30" ht="25.6" customHeight="1" spans="1:6">
      <c r="A30" s="13"/>
      <c r="B30" s="13" t="s">
        <v>182</v>
      </c>
      <c r="C30" s="17" t="s">
        <v>183</v>
      </c>
      <c r="D30" s="14">
        <v>65000</v>
      </c>
      <c r="E30" s="14"/>
      <c r="F30" s="14">
        <v>65000</v>
      </c>
    </row>
    <row r="31" ht="25.6" customHeight="1" spans="1:6">
      <c r="A31" s="13"/>
      <c r="B31" s="13" t="s">
        <v>184</v>
      </c>
      <c r="C31" s="17" t="s">
        <v>185</v>
      </c>
      <c r="D31" s="14">
        <v>115000</v>
      </c>
      <c r="E31" s="14"/>
      <c r="F31" s="14">
        <v>115000</v>
      </c>
    </row>
    <row r="32" ht="25.6" customHeight="1" spans="1:6">
      <c r="A32" s="13"/>
      <c r="B32" s="13" t="s">
        <v>186</v>
      </c>
      <c r="C32" s="17" t="s">
        <v>187</v>
      </c>
      <c r="D32" s="14"/>
      <c r="E32" s="14"/>
      <c r="F32" s="14"/>
    </row>
    <row r="33" ht="25.6" customHeight="1" spans="1:6">
      <c r="A33" s="13"/>
      <c r="B33" s="13" t="s">
        <v>188</v>
      </c>
      <c r="C33" s="17" t="s">
        <v>189</v>
      </c>
      <c r="D33" s="14"/>
      <c r="E33" s="14"/>
      <c r="F33" s="14"/>
    </row>
    <row r="34" ht="25.6" customHeight="1" spans="1:6">
      <c r="A34" s="13"/>
      <c r="B34" s="13" t="s">
        <v>190</v>
      </c>
      <c r="C34" s="17" t="s">
        <v>191</v>
      </c>
      <c r="D34" s="14">
        <v>36500</v>
      </c>
      <c r="E34" s="14"/>
      <c r="F34" s="14">
        <v>36500</v>
      </c>
    </row>
    <row r="35" ht="25.6" customHeight="1" spans="1:6">
      <c r="A35" s="13"/>
      <c r="B35" s="13" t="s">
        <v>192</v>
      </c>
      <c r="C35" s="17" t="s">
        <v>193</v>
      </c>
      <c r="D35" s="14">
        <v>100000</v>
      </c>
      <c r="E35" s="14"/>
      <c r="F35" s="14">
        <v>100000</v>
      </c>
    </row>
    <row r="36" ht="25.6" customHeight="1" spans="1:6">
      <c r="A36" s="13"/>
      <c r="B36" s="13" t="s">
        <v>194</v>
      </c>
      <c r="C36" s="17" t="s">
        <v>195</v>
      </c>
      <c r="D36" s="14">
        <v>511700</v>
      </c>
      <c r="E36" s="14"/>
      <c r="F36" s="14">
        <v>511700</v>
      </c>
    </row>
    <row r="37" ht="25.6" customHeight="1" spans="1:6">
      <c r="A37" s="13"/>
      <c r="B37" s="13" t="s">
        <v>196</v>
      </c>
      <c r="C37" s="17" t="s">
        <v>197</v>
      </c>
      <c r="D37" s="14">
        <v>674100</v>
      </c>
      <c r="E37" s="14"/>
      <c r="F37" s="14">
        <v>674100</v>
      </c>
    </row>
    <row r="38" ht="25.6" customHeight="1" spans="1:6">
      <c r="A38" s="13"/>
      <c r="B38" s="13" t="s">
        <v>198</v>
      </c>
      <c r="C38" s="17" t="s">
        <v>199</v>
      </c>
      <c r="D38" s="14">
        <v>1260000</v>
      </c>
      <c r="E38" s="14"/>
      <c r="F38" s="14">
        <v>1260000</v>
      </c>
    </row>
    <row r="39" ht="25.6" customHeight="1" spans="1:6">
      <c r="A39" s="13"/>
      <c r="B39" s="13" t="s">
        <v>200</v>
      </c>
      <c r="C39" s="17" t="s">
        <v>201</v>
      </c>
      <c r="D39" s="14">
        <v>985300</v>
      </c>
      <c r="E39" s="14"/>
      <c r="F39" s="14">
        <v>985300</v>
      </c>
    </row>
    <row r="40" ht="25.6" customHeight="1" spans="1:6">
      <c r="A40" s="13"/>
      <c r="B40" s="13" t="s">
        <v>117</v>
      </c>
      <c r="C40" s="17" t="s">
        <v>202</v>
      </c>
      <c r="D40" s="14">
        <v>2143700</v>
      </c>
      <c r="E40" s="14"/>
      <c r="F40" s="14">
        <v>2143700</v>
      </c>
    </row>
    <row r="41" ht="25.6" customHeight="1" spans="1:6">
      <c r="A41" s="13" t="s">
        <v>203</v>
      </c>
      <c r="B41" s="13"/>
      <c r="C41" s="17" t="s">
        <v>204</v>
      </c>
      <c r="D41" s="14">
        <v>1838300</v>
      </c>
      <c r="E41" s="14">
        <v>1838300</v>
      </c>
      <c r="F41" s="14"/>
    </row>
    <row r="42" ht="25.6" customHeight="1" spans="1:6">
      <c r="A42" s="13"/>
      <c r="B42" s="13" t="s">
        <v>87</v>
      </c>
      <c r="C42" s="17" t="s">
        <v>205</v>
      </c>
      <c r="D42" s="14">
        <v>230400</v>
      </c>
      <c r="E42" s="14">
        <v>230400</v>
      </c>
      <c r="F42" s="14"/>
    </row>
    <row r="43" ht="25.6" customHeight="1" spans="1:6">
      <c r="A43" s="13"/>
      <c r="B43" s="13" t="s">
        <v>85</v>
      </c>
      <c r="C43" s="17" t="s">
        <v>206</v>
      </c>
      <c r="D43" s="14">
        <v>1586000</v>
      </c>
      <c r="E43" s="14">
        <v>1586000</v>
      </c>
      <c r="F43" s="14"/>
    </row>
    <row r="44" ht="25.6" customHeight="1" spans="1:6">
      <c r="A44" s="13"/>
      <c r="B44" s="13" t="s">
        <v>159</v>
      </c>
      <c r="C44" s="17" t="s">
        <v>207</v>
      </c>
      <c r="D44" s="14">
        <v>12700</v>
      </c>
      <c r="E44" s="14">
        <v>12700</v>
      </c>
      <c r="F44" s="14"/>
    </row>
    <row r="45" ht="25.6" customHeight="1" spans="1:6">
      <c r="A45" s="13"/>
      <c r="B45" s="13" t="s">
        <v>117</v>
      </c>
      <c r="C45" s="17" t="s">
        <v>208</v>
      </c>
      <c r="D45" s="14">
        <v>9200</v>
      </c>
      <c r="E45" s="14">
        <v>9200</v>
      </c>
      <c r="F45" s="14"/>
    </row>
    <row r="46" ht="25.6" customHeight="1" spans="1:6">
      <c r="A46" s="13" t="s">
        <v>209</v>
      </c>
      <c r="B46" s="13"/>
      <c r="C46" s="17" t="s">
        <v>210</v>
      </c>
      <c r="D46" s="14"/>
      <c r="E46" s="14"/>
      <c r="F46" s="14"/>
    </row>
    <row r="47" ht="25.6" customHeight="1" spans="1:6">
      <c r="A47" s="13"/>
      <c r="B47" s="13" t="s">
        <v>124</v>
      </c>
      <c r="C47" s="17" t="s">
        <v>211</v>
      </c>
      <c r="D47" s="14"/>
      <c r="E47" s="14"/>
      <c r="F47" s="14"/>
    </row>
    <row r="48" ht="25.6" customHeight="1" spans="1:6">
      <c r="A48" s="13"/>
      <c r="B48" s="13" t="s">
        <v>85</v>
      </c>
      <c r="C48" s="17" t="s">
        <v>212</v>
      </c>
      <c r="D48" s="14"/>
      <c r="E48" s="14"/>
      <c r="F48" s="14"/>
    </row>
    <row r="49" ht="25.6" customHeight="1" spans="1:6">
      <c r="A49" s="13"/>
      <c r="B49" s="13" t="s">
        <v>92</v>
      </c>
      <c r="C49" s="17" t="s">
        <v>213</v>
      </c>
      <c r="D49" s="14"/>
      <c r="E49" s="14"/>
      <c r="F49" s="14"/>
    </row>
    <row r="50" ht="25.6" customHeight="1" spans="1:6">
      <c r="A50" s="13"/>
      <c r="B50" s="13" t="s">
        <v>103</v>
      </c>
      <c r="C50" s="17" t="s">
        <v>214</v>
      </c>
      <c r="D50" s="14"/>
      <c r="E50" s="14"/>
      <c r="F50" s="14"/>
    </row>
  </sheetData>
  <mergeCells count="10">
    <mergeCell ref="A1:F1"/>
    <mergeCell ref="A2:C2"/>
    <mergeCell ref="A3:C3"/>
    <mergeCell ref="D3:F3"/>
    <mergeCell ref="A4:B4"/>
    <mergeCell ref="A6:C6"/>
    <mergeCell ref="C4:C5"/>
    <mergeCell ref="D4:D5"/>
    <mergeCell ref="E4:E5"/>
    <mergeCell ref="F4:F5"/>
  </mergeCells>
  <pageMargins left="0.314000010490417" right="0.314000010490417" top="0.236000001430511" bottom="0.236000001430511"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topLeftCell="C1" workbookViewId="0">
      <pane ySplit="6" topLeftCell="A7" activePane="bottomLeft" state="frozen"/>
      <selection/>
      <selection pane="bottomLeft" activeCell="I6" sqref="I6:I8"/>
    </sheetView>
  </sheetViews>
  <sheetFormatPr defaultColWidth="10" defaultRowHeight="13.5"/>
  <cols>
    <col min="1" max="1" width="13.85" customWidth="1"/>
    <col min="2" max="2" width="36.9333333333333" customWidth="1"/>
    <col min="3" max="3" width="26.1583333333333" customWidth="1"/>
    <col min="4" max="4" width="28.2083333333333" customWidth="1"/>
    <col min="5" max="5" width="27.6916666666667" customWidth="1"/>
    <col min="6" max="9" width="20.5166666666667" customWidth="1"/>
    <col min="10" max="10" width="9.76666666666667" customWidth="1"/>
  </cols>
  <sheetData>
    <row r="1" ht="39.85" customHeight="1" spans="1:9">
      <c r="A1" s="8"/>
      <c r="B1" s="8"/>
      <c r="C1" s="9" t="s">
        <v>215</v>
      </c>
      <c r="D1" s="9"/>
      <c r="E1" s="9"/>
      <c r="F1" s="9"/>
      <c r="G1" s="9"/>
      <c r="H1" s="9"/>
      <c r="I1" s="9"/>
    </row>
    <row r="2" ht="22.75" customHeight="1" spans="1:9">
      <c r="A2" s="10"/>
      <c r="B2" s="10"/>
      <c r="C2" s="10"/>
      <c r="D2" s="10"/>
      <c r="E2" s="10"/>
      <c r="F2" s="10"/>
      <c r="G2" s="11" t="s">
        <v>51</v>
      </c>
      <c r="H2" s="11"/>
      <c r="I2" s="11"/>
    </row>
    <row r="3" ht="34.15" customHeight="1" spans="1:9">
      <c r="A3" s="12" t="s">
        <v>216</v>
      </c>
      <c r="B3" s="12"/>
      <c r="C3" s="12" t="s">
        <v>217</v>
      </c>
      <c r="D3" s="12"/>
      <c r="E3" s="12"/>
      <c r="F3" s="12"/>
      <c r="G3" s="12"/>
      <c r="H3" s="12"/>
      <c r="I3" s="12" t="s">
        <v>218</v>
      </c>
    </row>
    <row r="4" ht="25.6" customHeight="1" spans="1:9">
      <c r="A4" s="12"/>
      <c r="B4" s="12"/>
      <c r="C4" s="12" t="s">
        <v>74</v>
      </c>
      <c r="D4" s="12" t="s">
        <v>219</v>
      </c>
      <c r="E4" s="12" t="s">
        <v>185</v>
      </c>
      <c r="F4" s="12" t="s">
        <v>220</v>
      </c>
      <c r="G4" s="12"/>
      <c r="H4" s="12"/>
      <c r="I4" s="12"/>
    </row>
    <row r="5" ht="25.6" customHeight="1" spans="1:9">
      <c r="A5" s="12"/>
      <c r="B5" s="12"/>
      <c r="C5" s="12"/>
      <c r="D5" s="12"/>
      <c r="E5" s="12"/>
      <c r="F5" s="12" t="s">
        <v>221</v>
      </c>
      <c r="G5" s="12" t="s">
        <v>222</v>
      </c>
      <c r="H5" s="12" t="s">
        <v>223</v>
      </c>
      <c r="I5" s="12"/>
    </row>
    <row r="6" ht="25.6" customHeight="1" spans="1:9">
      <c r="A6" s="13" t="s">
        <v>74</v>
      </c>
      <c r="B6" s="13"/>
      <c r="C6" s="14">
        <v>1375000</v>
      </c>
      <c r="D6" s="14">
        <v>0</v>
      </c>
      <c r="E6" s="14">
        <v>115000</v>
      </c>
      <c r="F6" s="14">
        <v>1260000</v>
      </c>
      <c r="G6" s="14">
        <v>0</v>
      </c>
      <c r="H6" s="14">
        <v>1260000</v>
      </c>
      <c r="I6" s="16">
        <f>SUM(I7:I8)</f>
        <v>6351900</v>
      </c>
    </row>
    <row r="7" ht="25.6" customHeight="1" spans="1:9">
      <c r="A7" s="15" t="s">
        <v>224</v>
      </c>
      <c r="B7" s="15" t="s">
        <v>225</v>
      </c>
      <c r="C7" s="14">
        <v>65000</v>
      </c>
      <c r="D7" s="14">
        <v>0</v>
      </c>
      <c r="E7" s="14">
        <v>65000</v>
      </c>
      <c r="F7" s="14">
        <v>0</v>
      </c>
      <c r="G7" s="14">
        <v>0</v>
      </c>
      <c r="H7" s="14">
        <v>0</v>
      </c>
      <c r="I7" s="16">
        <v>588000</v>
      </c>
    </row>
    <row r="8" ht="25.6" customHeight="1" spans="1:9">
      <c r="A8" s="15" t="s">
        <v>226</v>
      </c>
      <c r="B8" s="15" t="s">
        <v>227</v>
      </c>
      <c r="C8" s="14">
        <v>670000</v>
      </c>
      <c r="D8" s="14">
        <v>0</v>
      </c>
      <c r="E8" s="14">
        <v>30000</v>
      </c>
      <c r="F8" s="14">
        <v>640000</v>
      </c>
      <c r="G8" s="14">
        <v>0</v>
      </c>
      <c r="H8" s="14">
        <v>640000</v>
      </c>
      <c r="I8" s="16">
        <v>5763900</v>
      </c>
    </row>
    <row r="9" ht="25.6" customHeight="1" spans="1:9">
      <c r="A9" s="15" t="s">
        <v>228</v>
      </c>
      <c r="B9" s="15" t="s">
        <v>229</v>
      </c>
      <c r="C9" s="14">
        <v>380000</v>
      </c>
      <c r="D9" s="14">
        <v>0</v>
      </c>
      <c r="E9" s="14">
        <v>20000</v>
      </c>
      <c r="F9" s="14">
        <v>360000</v>
      </c>
      <c r="G9" s="14">
        <v>0</v>
      </c>
      <c r="H9" s="14">
        <v>360000</v>
      </c>
      <c r="I9" s="14"/>
    </row>
    <row r="10" ht="25.6" customHeight="1" spans="1:9">
      <c r="A10" s="15" t="s">
        <v>230</v>
      </c>
      <c r="B10" s="15" t="s">
        <v>231</v>
      </c>
      <c r="C10" s="14">
        <v>260000</v>
      </c>
      <c r="D10" s="14">
        <v>0</v>
      </c>
      <c r="E10" s="14">
        <v>0</v>
      </c>
      <c r="F10" s="14">
        <v>260000</v>
      </c>
      <c r="G10" s="14">
        <v>0</v>
      </c>
      <c r="H10" s="14">
        <v>260000</v>
      </c>
      <c r="I10" s="14"/>
    </row>
  </sheetData>
  <mergeCells count="11">
    <mergeCell ref="C1:I1"/>
    <mergeCell ref="A2:F2"/>
    <mergeCell ref="G2:I2"/>
    <mergeCell ref="C3:H3"/>
    <mergeCell ref="F4:H4"/>
    <mergeCell ref="A6:B6"/>
    <mergeCell ref="C4:C5"/>
    <mergeCell ref="D4:D5"/>
    <mergeCell ref="E4:E5"/>
    <mergeCell ref="I3:I5"/>
    <mergeCell ref="A3:B5"/>
  </mergeCells>
  <pageMargins left="0.314000010490417" right="0.314000010490417" top="0.236000001430511" bottom="0.236000001430511"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8"/>
  <sheetViews>
    <sheetView tabSelected="1" topLeftCell="A4" workbookViewId="0">
      <selection activeCell="C17" sqref="C17"/>
    </sheetView>
  </sheetViews>
  <sheetFormatPr defaultColWidth="10" defaultRowHeight="13.5"/>
  <cols>
    <col min="1" max="1" width="128.233333333333" customWidth="1"/>
    <col min="2" max="2" width="9.76666666666667" customWidth="1"/>
  </cols>
  <sheetData>
    <row r="1" ht="39.85" customHeight="1" spans="1:1">
      <c r="A1" s="5" t="s">
        <v>232</v>
      </c>
    </row>
    <row r="2" ht="28.45" customHeight="1" spans="1:1">
      <c r="A2" s="6" t="s">
        <v>233</v>
      </c>
    </row>
    <row r="3" ht="28.45" customHeight="1" spans="1:1">
      <c r="A3" s="6" t="s">
        <v>234</v>
      </c>
    </row>
    <row r="4" ht="28.45" customHeight="1" spans="1:1">
      <c r="A4" s="6" t="s">
        <v>235</v>
      </c>
    </row>
    <row r="5" ht="32.55" customHeight="1" spans="1:1">
      <c r="A5" s="6" t="s">
        <v>236</v>
      </c>
    </row>
    <row r="6" ht="28.45" customHeight="1" spans="1:1">
      <c r="A6" s="6" t="s">
        <v>237</v>
      </c>
    </row>
    <row r="7" ht="28.45" customHeight="1" spans="1:1">
      <c r="A7" s="6" t="s">
        <v>238</v>
      </c>
    </row>
    <row r="8" ht="21.1" customHeight="1" spans="1:1">
      <c r="A8" s="6" t="s">
        <v>239</v>
      </c>
    </row>
    <row r="9" ht="28.45" customHeight="1" spans="1:1">
      <c r="A9" s="6" t="s">
        <v>240</v>
      </c>
    </row>
    <row r="10" ht="28.45" customHeight="1" spans="1:1">
      <c r="A10" s="6" t="s">
        <v>241</v>
      </c>
    </row>
    <row r="11" ht="28.45" customHeight="1" spans="1:1">
      <c r="A11" s="6" t="s">
        <v>242</v>
      </c>
    </row>
    <row r="12" ht="28.45" customHeight="1" spans="1:1">
      <c r="A12" s="6"/>
    </row>
    <row r="13" ht="28.45" customHeight="1" spans="1:1">
      <c r="A13" s="6" t="s">
        <v>243</v>
      </c>
    </row>
    <row r="14" ht="28.6" customHeight="1" spans="1:1">
      <c r="A14" s="6" t="s">
        <v>244</v>
      </c>
    </row>
    <row r="16" spans="1:1">
      <c r="A16" s="7" t="s">
        <v>245</v>
      </c>
    </row>
    <row r="17" ht="27" spans="1:1">
      <c r="A17" s="7" t="s">
        <v>246</v>
      </c>
    </row>
    <row r="18" ht="27" spans="1:1">
      <c r="A18" s="7" t="s">
        <v>247</v>
      </c>
    </row>
  </sheetData>
  <pageMargins left="0.314000010490417" right="0.314000010490417" top="0.236000001430511" bottom="0.236000001430511"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5"/>
  <sheetViews>
    <sheetView workbookViewId="0">
      <selection activeCell="A18" sqref="A18"/>
    </sheetView>
  </sheetViews>
  <sheetFormatPr defaultColWidth="10" defaultRowHeight="13.5"/>
  <cols>
    <col min="1" max="1" width="128.233333333333" customWidth="1"/>
    <col min="2" max="2" width="9.76666666666667" customWidth="1"/>
  </cols>
  <sheetData>
    <row r="1" ht="39.85" customHeight="1" spans="1:1">
      <c r="A1" s="1" t="s">
        <v>248</v>
      </c>
    </row>
    <row r="2" ht="28.45" customHeight="1" spans="1:1">
      <c r="A2" s="2" t="s">
        <v>249</v>
      </c>
    </row>
    <row r="3" ht="70" customHeight="1" spans="1:1">
      <c r="A3" s="2" t="s">
        <v>250</v>
      </c>
    </row>
    <row r="4" ht="28.45" customHeight="1" spans="1:1">
      <c r="A4" s="3" t="s">
        <v>251</v>
      </c>
    </row>
    <row r="5" ht="45" customHeight="1" spans="1:1">
      <c r="A5" s="4" t="s">
        <v>252</v>
      </c>
    </row>
    <row r="6" ht="28.45" customHeight="1" spans="1:1">
      <c r="A6" s="3" t="s">
        <v>253</v>
      </c>
    </row>
    <row r="7" ht="28.45" customHeight="1" spans="1:1">
      <c r="A7" s="3" t="s">
        <v>254</v>
      </c>
    </row>
    <row r="8" ht="28.45" customHeight="1" spans="1:1">
      <c r="A8" s="4" t="s">
        <v>255</v>
      </c>
    </row>
    <row r="9" ht="94" customHeight="1" spans="1:1">
      <c r="A9" s="4" t="s">
        <v>256</v>
      </c>
    </row>
    <row r="10" ht="28.45" customHeight="1" spans="1:1">
      <c r="A10" s="4" t="s">
        <v>257</v>
      </c>
    </row>
    <row r="11" ht="28.45" customHeight="1" spans="1:1">
      <c r="A11" s="4" t="s">
        <v>258</v>
      </c>
    </row>
    <row r="12" ht="28.45" customHeight="1" spans="1:1">
      <c r="A12" s="3" t="s">
        <v>259</v>
      </c>
    </row>
    <row r="13" ht="28.45" customHeight="1" spans="1:1">
      <c r="A13" s="3" t="s">
        <v>260</v>
      </c>
    </row>
    <row r="14" ht="28.45" customHeight="1" spans="1:1">
      <c r="A14" s="3" t="s">
        <v>261</v>
      </c>
    </row>
    <row r="15" ht="28.45" customHeight="1" spans="1:1">
      <c r="A15" s="4" t="s">
        <v>262</v>
      </c>
    </row>
  </sheetData>
  <pageMargins left="0.314000010490417" right="0.314000010490417" top="0.236000001430511" bottom="0.236000001430511"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5"/>
  <sheetViews>
    <sheetView workbookViewId="0">
      <selection activeCell="A11" sqref="A11"/>
    </sheetView>
  </sheetViews>
  <sheetFormatPr defaultColWidth="10" defaultRowHeight="13.5"/>
  <cols>
    <col min="1" max="1" width="128.233333333333" customWidth="1"/>
    <col min="2" max="2" width="9.76666666666667" customWidth="1"/>
  </cols>
  <sheetData>
    <row r="1" ht="39.85" customHeight="1" spans="1:1">
      <c r="A1" s="1" t="s">
        <v>263</v>
      </c>
    </row>
    <row r="2" ht="28.45" customHeight="1" spans="1:1">
      <c r="A2" s="2" t="s">
        <v>249</v>
      </c>
    </row>
    <row r="3" ht="116" customHeight="1" spans="1:1">
      <c r="A3" s="2" t="s">
        <v>264</v>
      </c>
    </row>
    <row r="4" ht="28.45" customHeight="1" spans="1:1">
      <c r="A4" s="3" t="s">
        <v>265</v>
      </c>
    </row>
    <row r="5" ht="73" customHeight="1" spans="1:1">
      <c r="A5" s="4" t="s">
        <v>266</v>
      </c>
    </row>
    <row r="6" ht="28.45" customHeight="1" spans="1:1">
      <c r="A6" s="3" t="s">
        <v>253</v>
      </c>
    </row>
    <row r="7" ht="28.45" customHeight="1" spans="1:1">
      <c r="A7" s="3" t="s">
        <v>229</v>
      </c>
    </row>
    <row r="8" ht="28.45" customHeight="1" spans="1:1">
      <c r="A8" s="4" t="s">
        <v>255</v>
      </c>
    </row>
    <row r="9" ht="105" customHeight="1" spans="1:1">
      <c r="A9" s="4" t="s">
        <v>267</v>
      </c>
    </row>
    <row r="10" ht="28.45" customHeight="1" spans="1:1">
      <c r="A10" s="4" t="s">
        <v>257</v>
      </c>
    </row>
    <row r="11" ht="28.45" customHeight="1" spans="1:1">
      <c r="A11" s="4" t="s">
        <v>268</v>
      </c>
    </row>
    <row r="12" ht="28.45" customHeight="1" spans="1:1">
      <c r="A12" s="3" t="s">
        <v>259</v>
      </c>
    </row>
    <row r="13" ht="28.45" customHeight="1" spans="1:1">
      <c r="A13" s="3" t="s">
        <v>269</v>
      </c>
    </row>
    <row r="14" ht="28.45" customHeight="1" spans="1:1">
      <c r="A14" s="3" t="s">
        <v>261</v>
      </c>
    </row>
    <row r="15" ht="28.45" customHeight="1" spans="1:1">
      <c r="A15" s="4" t="s">
        <v>262</v>
      </c>
    </row>
  </sheetData>
  <pageMargins left="0.314000010490417" right="0.314000010490417" top="0.236000001430511" bottom="0.236000001430511"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7"/>
  <sheetViews>
    <sheetView workbookViewId="0">
      <selection activeCell="A1" sqref="A1"/>
    </sheetView>
  </sheetViews>
  <sheetFormatPr defaultColWidth="10" defaultRowHeight="13.5" outlineLevelCol="2"/>
  <cols>
    <col min="1" max="1" width="128.233333333333" customWidth="1"/>
    <col min="2" max="4" width="9.76666666666667" customWidth="1"/>
  </cols>
  <sheetData>
    <row r="1" ht="39.85" customHeight="1" spans="1:3">
      <c r="A1" s="9" t="s">
        <v>5</v>
      </c>
      <c r="B1" s="8"/>
      <c r="C1" s="8"/>
    </row>
    <row r="2" ht="25.6" customHeight="1" spans="1:3">
      <c r="A2" s="6" t="s">
        <v>6</v>
      </c>
      <c r="B2" s="8"/>
      <c r="C2" s="8"/>
    </row>
    <row r="3" ht="25.6" customHeight="1" spans="1:3">
      <c r="A3" s="6" t="s">
        <v>7</v>
      </c>
      <c r="B3" s="8"/>
      <c r="C3" s="8"/>
    </row>
    <row r="4" ht="25.6" customHeight="1" spans="1:3">
      <c r="A4" s="6" t="s">
        <v>8</v>
      </c>
      <c r="B4" s="8"/>
      <c r="C4" s="8"/>
    </row>
    <row r="5" ht="25.6" customHeight="1" spans="1:3">
      <c r="A5" s="6" t="s">
        <v>9</v>
      </c>
      <c r="B5" s="8"/>
      <c r="C5" s="8"/>
    </row>
    <row r="6" ht="25.6" customHeight="1" spans="1:3">
      <c r="A6" s="6" t="s">
        <v>10</v>
      </c>
      <c r="B6" s="8"/>
      <c r="C6" s="8"/>
    </row>
    <row r="7" ht="25.6" customHeight="1" spans="1:3">
      <c r="A7" s="6" t="s">
        <v>11</v>
      </c>
      <c r="B7" s="8"/>
      <c r="C7" s="8"/>
    </row>
    <row r="8" ht="25.6" customHeight="1" spans="1:3">
      <c r="A8" s="6" t="s">
        <v>12</v>
      </c>
      <c r="B8" s="8"/>
      <c r="C8" s="8"/>
    </row>
    <row r="9" ht="25.6" customHeight="1" spans="1:3">
      <c r="A9" s="6" t="s">
        <v>13</v>
      </c>
      <c r="B9" s="8"/>
      <c r="C9" s="8"/>
    </row>
    <row r="10" ht="25.6" customHeight="1" spans="1:3">
      <c r="A10" s="6" t="s">
        <v>14</v>
      </c>
      <c r="B10" s="8"/>
      <c r="C10" s="8"/>
    </row>
    <row r="11" ht="25.6" customHeight="1" spans="1:3">
      <c r="A11" s="6" t="s">
        <v>15</v>
      </c>
      <c r="B11" s="8"/>
      <c r="C11" s="8"/>
    </row>
    <row r="12" ht="25.6" customHeight="1" spans="1:3">
      <c r="A12" s="6" t="s">
        <v>16</v>
      </c>
      <c r="B12" s="8"/>
      <c r="C12" s="8"/>
    </row>
    <row r="13" ht="25.6" customHeight="1" spans="1:1">
      <c r="A13" s="6" t="s">
        <v>17</v>
      </c>
    </row>
    <row r="14" ht="25.6" customHeight="1" spans="1:3">
      <c r="A14" s="6" t="s">
        <v>18</v>
      </c>
      <c r="B14" s="8"/>
      <c r="C14" s="8"/>
    </row>
    <row r="15" ht="25.6" customHeight="1" spans="1:3">
      <c r="A15" s="6" t="s">
        <v>19</v>
      </c>
      <c r="B15" s="8"/>
      <c r="C15" s="8"/>
    </row>
    <row r="16" ht="25.6" customHeight="1" spans="1:3">
      <c r="A16" s="6" t="s">
        <v>20</v>
      </c>
      <c r="B16" s="8"/>
      <c r="C16" s="8"/>
    </row>
    <row r="17" ht="25.6" customHeight="1" spans="1:3">
      <c r="A17" s="6" t="s">
        <v>21</v>
      </c>
      <c r="B17" s="8"/>
      <c r="C17" s="8"/>
    </row>
  </sheetData>
  <pageMargins left="0.314000010490417" right="0.314000010490417" top="0.236000001430511" bottom="0.236000001430511"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
  <sheetViews>
    <sheetView workbookViewId="0">
      <selection activeCell="A5" sqref="A5:A6"/>
    </sheetView>
  </sheetViews>
  <sheetFormatPr defaultColWidth="10" defaultRowHeight="13.5" outlineLevelRow="3"/>
  <cols>
    <col min="1" max="1" width="128.233333333333" customWidth="1"/>
    <col min="2" max="2" width="9.76666666666667" customWidth="1"/>
  </cols>
  <sheetData>
    <row r="1" ht="39.85" customHeight="1" spans="1:1">
      <c r="A1" s="5" t="s">
        <v>22</v>
      </c>
    </row>
    <row r="2" ht="25.6" customHeight="1" spans="1:1">
      <c r="A2" s="21" t="s">
        <v>23</v>
      </c>
    </row>
    <row r="3" ht="25.6" customHeight="1" spans="1:1">
      <c r="A3" s="21" t="s">
        <v>24</v>
      </c>
    </row>
    <row r="4" ht="295" customHeight="1" spans="1:1">
      <c r="A4" s="21" t="s">
        <v>25</v>
      </c>
    </row>
  </sheetData>
  <pageMargins left="0.314000010490417" right="0.314000010490417" top="0.236000001430511" bottom="0.236000001430511"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selection activeCell="A12" sqref="A12"/>
    </sheetView>
  </sheetViews>
  <sheetFormatPr defaultColWidth="10" defaultRowHeight="13.5" outlineLevelRow="6"/>
  <cols>
    <col min="1" max="1" width="128.233333333333" customWidth="1"/>
    <col min="2" max="2" width="9.76666666666667" customWidth="1"/>
  </cols>
  <sheetData>
    <row r="1" ht="39.85" customHeight="1" spans="1:1">
      <c r="A1" s="5" t="s">
        <v>26</v>
      </c>
    </row>
    <row r="2" ht="25.6" customHeight="1" spans="1:1">
      <c r="A2" s="6" t="s">
        <v>27</v>
      </c>
    </row>
    <row r="3" ht="25.6" customHeight="1" spans="1:1">
      <c r="A3" s="6" t="s">
        <v>28</v>
      </c>
    </row>
    <row r="4" ht="25.6" customHeight="1" spans="1:1">
      <c r="A4" s="3" t="s">
        <v>29</v>
      </c>
    </row>
    <row r="5" ht="25.6" customHeight="1" spans="1:1">
      <c r="A5" s="3" t="s">
        <v>30</v>
      </c>
    </row>
    <row r="6" ht="22" customHeight="1" spans="1:1">
      <c r="A6" s="20" t="s">
        <v>31</v>
      </c>
    </row>
    <row r="7" ht="18" customHeight="1" spans="1:1">
      <c r="A7" s="20" t="s">
        <v>32</v>
      </c>
    </row>
  </sheetData>
  <pageMargins left="0.314000010490417" right="0.314000010490417" top="0.236000001430511" bottom="0.236000001430511"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 sqref="A1"/>
    </sheetView>
  </sheetViews>
  <sheetFormatPr defaultColWidth="10" defaultRowHeight="13.5"/>
  <cols>
    <col min="1" max="1" width="128.233333333333" customWidth="1"/>
    <col min="2" max="2" width="9.76666666666667" customWidth="1"/>
  </cols>
  <sheetData>
    <row r="1" ht="39.85" customHeight="1" spans="1:1">
      <c r="A1" s="5" t="s">
        <v>33</v>
      </c>
    </row>
    <row r="2" ht="39.85" customHeight="1" spans="1:1">
      <c r="A2" s="6" t="s">
        <v>34</v>
      </c>
    </row>
    <row r="3" ht="19.85" customHeight="1" spans="1:1">
      <c r="A3" s="6" t="s">
        <v>35</v>
      </c>
    </row>
    <row r="4" ht="21.1" customHeight="1" spans="1:1">
      <c r="A4" s="6" t="s">
        <v>36</v>
      </c>
    </row>
    <row r="5" ht="21.1" customHeight="1" spans="1:1">
      <c r="A5" s="6" t="s">
        <v>37</v>
      </c>
    </row>
    <row r="6" ht="39.85" customHeight="1" spans="1:1">
      <c r="A6" s="6" t="s">
        <v>38</v>
      </c>
    </row>
    <row r="7" ht="30.75" customHeight="1" spans="1:1">
      <c r="A7" s="6" t="s">
        <v>39</v>
      </c>
    </row>
    <row r="8" ht="80.8" customHeight="1" spans="1:1">
      <c r="A8" s="6" t="s">
        <v>40</v>
      </c>
    </row>
    <row r="9" ht="19.25" customHeight="1" spans="1:1">
      <c r="A9" s="6" t="s">
        <v>41</v>
      </c>
    </row>
    <row r="10" ht="17.45" customHeight="1" spans="1:1">
      <c r="A10" s="6" t="s">
        <v>42</v>
      </c>
    </row>
  </sheetData>
  <pageMargins left="0.314000010490417" right="0.314000010490417" top="0.236000001430511" bottom="0.236000001430511"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selection activeCell="A18" sqref="A18"/>
    </sheetView>
  </sheetViews>
  <sheetFormatPr defaultColWidth="10" defaultRowHeight="13.5" outlineLevelRow="6"/>
  <cols>
    <col min="1" max="1" width="128.233333333333" customWidth="1"/>
    <col min="2" max="2" width="9.76666666666667" customWidth="1"/>
  </cols>
  <sheetData>
    <row r="1" ht="39.85" customHeight="1" spans="1:1">
      <c r="A1" s="5" t="s">
        <v>43</v>
      </c>
    </row>
    <row r="2" ht="64.05" customHeight="1" spans="1:1">
      <c r="A2" s="6" t="s">
        <v>44</v>
      </c>
    </row>
    <row r="3" ht="28.45" customHeight="1" spans="1:1">
      <c r="A3" s="19" t="s">
        <v>45</v>
      </c>
    </row>
    <row r="4" ht="28.45" customHeight="1" spans="1:1">
      <c r="A4" s="3" t="s">
        <v>46</v>
      </c>
    </row>
    <row r="5" ht="28.45" customHeight="1" spans="1:1">
      <c r="A5" s="3" t="s">
        <v>47</v>
      </c>
    </row>
    <row r="6" ht="21" customHeight="1" spans="1:1">
      <c r="A6" s="20" t="s">
        <v>48</v>
      </c>
    </row>
    <row r="7" ht="24" customHeight="1" spans="1:1">
      <c r="A7" s="20" t="s">
        <v>49</v>
      </c>
    </row>
  </sheetData>
  <pageMargins left="0.314000010490417" right="0.314000010490417" top="0.236000001430511" bottom="0.236000001430511"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workbookViewId="0">
      <pane ySplit="4" topLeftCell="A5" activePane="bottomLeft" state="frozen"/>
      <selection/>
      <selection pane="bottomLeft" activeCell="C20" sqref="C20"/>
    </sheetView>
  </sheetViews>
  <sheetFormatPr defaultColWidth="10" defaultRowHeight="13.5" outlineLevelCol="3"/>
  <cols>
    <col min="1" max="1" width="43.0833333333333" customWidth="1"/>
    <col min="2" max="2" width="30.2583333333333" customWidth="1"/>
    <col min="3" max="3" width="43.0833333333333" customWidth="1"/>
    <col min="4" max="4" width="40.0083333333333" customWidth="1"/>
    <col min="5" max="6" width="9.76666666666667" customWidth="1"/>
  </cols>
  <sheetData>
    <row r="1" ht="39.85" customHeight="1" spans="1:4">
      <c r="A1" s="9" t="s">
        <v>50</v>
      </c>
      <c r="B1" s="9"/>
      <c r="C1" s="9"/>
      <c r="D1" s="9"/>
    </row>
    <row r="2" ht="22.75" customHeight="1" spans="1:4">
      <c r="A2" s="10"/>
      <c r="B2" s="10"/>
      <c r="C2" s="8"/>
      <c r="D2" s="11" t="s">
        <v>51</v>
      </c>
    </row>
    <row r="3" ht="34.15" customHeight="1" spans="1:4">
      <c r="A3" s="12" t="s">
        <v>52</v>
      </c>
      <c r="B3" s="12"/>
      <c r="C3" s="12" t="s">
        <v>53</v>
      </c>
      <c r="D3" s="12"/>
    </row>
    <row r="4" ht="25.6" customHeight="1" spans="1:4">
      <c r="A4" s="12" t="s">
        <v>54</v>
      </c>
      <c r="B4" s="12" t="s">
        <v>55</v>
      </c>
      <c r="C4" s="12" t="s">
        <v>54</v>
      </c>
      <c r="D4" s="12" t="s">
        <v>55</v>
      </c>
    </row>
    <row r="5" ht="25.6" customHeight="1" spans="1:4">
      <c r="A5" s="15" t="s">
        <v>56</v>
      </c>
      <c r="B5" s="14">
        <v>453550400</v>
      </c>
      <c r="C5" s="15" t="s">
        <v>57</v>
      </c>
      <c r="D5" s="14">
        <v>6910600</v>
      </c>
    </row>
    <row r="6" ht="25.6" customHeight="1" spans="1:4">
      <c r="A6" s="15" t="s">
        <v>58</v>
      </c>
      <c r="B6" s="14">
        <v>453550400</v>
      </c>
      <c r="C6" s="15" t="s">
        <v>59</v>
      </c>
      <c r="D6" s="14">
        <v>2304900</v>
      </c>
    </row>
    <row r="7" ht="25.6" customHeight="1" spans="1:4">
      <c r="A7" s="15" t="s">
        <v>60</v>
      </c>
      <c r="B7" s="14"/>
      <c r="C7" s="15" t="s">
        <v>61</v>
      </c>
      <c r="D7" s="14">
        <v>39494300</v>
      </c>
    </row>
    <row r="8" ht="25.6" customHeight="1" spans="1:4">
      <c r="A8" s="15" t="s">
        <v>62</v>
      </c>
      <c r="B8" s="14"/>
      <c r="C8" s="15" t="s">
        <v>63</v>
      </c>
      <c r="D8" s="14">
        <v>396268400</v>
      </c>
    </row>
    <row r="9" ht="25.6" customHeight="1" spans="1:4">
      <c r="A9" s="15" t="s">
        <v>64</v>
      </c>
      <c r="B9" s="14"/>
      <c r="C9" s="15" t="s">
        <v>65</v>
      </c>
      <c r="D9" s="14">
        <v>8572200</v>
      </c>
    </row>
    <row r="10" ht="25.6" customHeight="1" spans="1:4">
      <c r="A10" s="15" t="s">
        <v>66</v>
      </c>
      <c r="B10" s="14"/>
      <c r="C10" s="15"/>
      <c r="D10" s="14"/>
    </row>
    <row r="11" ht="25.6" customHeight="1" spans="1:4">
      <c r="A11" s="17"/>
      <c r="B11" s="18"/>
      <c r="C11" s="17"/>
      <c r="D11" s="18"/>
    </row>
    <row r="12" ht="25.6" customHeight="1" spans="1:4">
      <c r="A12" s="17"/>
      <c r="B12" s="18"/>
      <c r="C12" s="17"/>
      <c r="D12" s="18"/>
    </row>
    <row r="13" ht="25.6" customHeight="1" spans="1:4">
      <c r="A13" s="17"/>
      <c r="B13" s="18"/>
      <c r="C13" s="17"/>
      <c r="D13" s="18"/>
    </row>
    <row r="14" ht="25.6" customHeight="1" spans="1:4">
      <c r="A14" s="13" t="s">
        <v>67</v>
      </c>
      <c r="B14" s="14">
        <v>453550400</v>
      </c>
      <c r="C14" s="13" t="s">
        <v>68</v>
      </c>
      <c r="D14" s="14">
        <v>453550400</v>
      </c>
    </row>
  </sheetData>
  <mergeCells count="4">
    <mergeCell ref="A1:D1"/>
    <mergeCell ref="A2:B2"/>
    <mergeCell ref="A3:B3"/>
    <mergeCell ref="C3:D3"/>
  </mergeCells>
  <pageMargins left="0.314000010490417" right="0.314000010490417" top="0.236000001430511" bottom="0.236000001430511"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4"/>
  <sheetViews>
    <sheetView workbookViewId="0">
      <pane ySplit="6" topLeftCell="A28" activePane="bottomLeft" state="frozen"/>
      <selection/>
      <selection pane="bottomLeft" activeCell="E41" sqref="E41"/>
    </sheetView>
  </sheetViews>
  <sheetFormatPr defaultColWidth="10" defaultRowHeight="13.5"/>
  <cols>
    <col min="1" max="3" width="8.71666666666667" customWidth="1"/>
    <col min="4" max="4" width="30.2583333333333" customWidth="1"/>
    <col min="5" max="9" width="15.9" customWidth="1"/>
    <col min="10" max="13" width="9.76666666666667" customWidth="1"/>
  </cols>
  <sheetData>
    <row r="1" ht="39.85" customHeight="1" spans="1:9">
      <c r="A1" s="9" t="s">
        <v>69</v>
      </c>
      <c r="B1" s="9"/>
      <c r="C1" s="9"/>
      <c r="D1" s="9"/>
      <c r="E1" s="9"/>
      <c r="F1" s="9"/>
      <c r="G1" s="9"/>
      <c r="H1" s="9"/>
      <c r="I1" s="9"/>
    </row>
    <row r="2" ht="22.75" customHeight="1" spans="1:9">
      <c r="A2" s="8"/>
      <c r="B2" s="8"/>
      <c r="C2" s="8"/>
      <c r="D2" s="8"/>
      <c r="E2" s="8"/>
      <c r="F2" s="8"/>
      <c r="G2" s="8"/>
      <c r="H2" s="8"/>
      <c r="I2" s="11" t="s">
        <v>51</v>
      </c>
    </row>
    <row r="3" ht="34.15" customHeight="1" spans="1:9">
      <c r="A3" s="12" t="s">
        <v>70</v>
      </c>
      <c r="B3" s="12"/>
      <c r="C3" s="12"/>
      <c r="D3" s="12"/>
      <c r="E3" s="12" t="s">
        <v>71</v>
      </c>
      <c r="F3" s="12"/>
      <c r="G3" s="12"/>
      <c r="H3" s="12"/>
      <c r="I3" s="12"/>
    </row>
    <row r="4" ht="25.6" customHeight="1" spans="1:9">
      <c r="A4" s="12" t="s">
        <v>72</v>
      </c>
      <c r="B4" s="12"/>
      <c r="C4" s="12"/>
      <c r="D4" s="12" t="s">
        <v>73</v>
      </c>
      <c r="E4" s="12" t="s">
        <v>74</v>
      </c>
      <c r="F4" s="12" t="s">
        <v>75</v>
      </c>
      <c r="G4" s="12" t="s">
        <v>76</v>
      </c>
      <c r="H4" s="12" t="s">
        <v>77</v>
      </c>
      <c r="I4" s="12" t="s">
        <v>78</v>
      </c>
    </row>
    <row r="5" ht="25.6" customHeight="1" spans="1:9">
      <c r="A5" s="12" t="s">
        <v>79</v>
      </c>
      <c r="B5" s="12" t="s">
        <v>80</v>
      </c>
      <c r="C5" s="12" t="s">
        <v>81</v>
      </c>
      <c r="D5" s="12"/>
      <c r="E5" s="12"/>
      <c r="F5" s="12"/>
      <c r="G5" s="12"/>
      <c r="H5" s="12"/>
      <c r="I5" s="12"/>
    </row>
    <row r="6" ht="25.6" customHeight="1" spans="1:9">
      <c r="A6" s="13" t="s">
        <v>82</v>
      </c>
      <c r="B6" s="13"/>
      <c r="C6" s="13"/>
      <c r="D6" s="13"/>
      <c r="E6" s="14">
        <v>453550400</v>
      </c>
      <c r="F6" s="14">
        <v>453550400</v>
      </c>
      <c r="G6" s="14"/>
      <c r="H6" s="14"/>
      <c r="I6" s="14"/>
    </row>
    <row r="7" ht="25.6" customHeight="1" spans="1:9">
      <c r="A7" s="13" t="s">
        <v>83</v>
      </c>
      <c r="B7" s="13"/>
      <c r="C7" s="13"/>
      <c r="D7" s="15" t="s">
        <v>84</v>
      </c>
      <c r="E7" s="14">
        <v>6910600</v>
      </c>
      <c r="F7" s="14">
        <v>6910600</v>
      </c>
      <c r="G7" s="14"/>
      <c r="H7" s="14"/>
      <c r="I7" s="14"/>
    </row>
    <row r="8" ht="25.6" customHeight="1" spans="1:9">
      <c r="A8" s="13"/>
      <c r="B8" s="13" t="s">
        <v>85</v>
      </c>
      <c r="C8" s="13"/>
      <c r="D8" s="15" t="s">
        <v>86</v>
      </c>
      <c r="E8" s="14">
        <v>6910600</v>
      </c>
      <c r="F8" s="14">
        <v>6910600</v>
      </c>
      <c r="G8" s="14"/>
      <c r="H8" s="14"/>
      <c r="I8" s="14"/>
    </row>
    <row r="9" ht="25.6" customHeight="1" spans="1:9">
      <c r="A9" s="13"/>
      <c r="B9" s="13"/>
      <c r="C9" s="13" t="s">
        <v>87</v>
      </c>
      <c r="D9" s="15" t="s">
        <v>88</v>
      </c>
      <c r="E9" s="14">
        <v>15300</v>
      </c>
      <c r="F9" s="14">
        <v>15300</v>
      </c>
      <c r="G9" s="14"/>
      <c r="H9" s="14"/>
      <c r="I9" s="14"/>
    </row>
    <row r="10" ht="25.6" customHeight="1" spans="1:9">
      <c r="A10" s="13"/>
      <c r="B10" s="13"/>
      <c r="C10" s="13" t="s">
        <v>89</v>
      </c>
      <c r="D10" s="15" t="s">
        <v>90</v>
      </c>
      <c r="E10" s="14">
        <v>1626900</v>
      </c>
      <c r="F10" s="14">
        <v>1626900</v>
      </c>
      <c r="G10" s="14"/>
      <c r="H10" s="14"/>
      <c r="I10" s="14"/>
    </row>
    <row r="11" ht="25.6" customHeight="1" spans="1:9">
      <c r="A11" s="13"/>
      <c r="B11" s="13"/>
      <c r="C11" s="13" t="s">
        <v>85</v>
      </c>
      <c r="D11" s="15" t="s">
        <v>91</v>
      </c>
      <c r="E11" s="14">
        <v>3512200</v>
      </c>
      <c r="F11" s="14">
        <v>3512200</v>
      </c>
      <c r="G11" s="14"/>
      <c r="H11" s="14"/>
      <c r="I11" s="14"/>
    </row>
    <row r="12" ht="25.6" customHeight="1" spans="1:9">
      <c r="A12" s="13"/>
      <c r="B12" s="13"/>
      <c r="C12" s="13" t="s">
        <v>92</v>
      </c>
      <c r="D12" s="15" t="s">
        <v>93</v>
      </c>
      <c r="E12" s="14">
        <v>1756200</v>
      </c>
      <c r="F12" s="14">
        <v>1756200</v>
      </c>
      <c r="G12" s="14"/>
      <c r="H12" s="14"/>
      <c r="I12" s="14"/>
    </row>
    <row r="13" ht="25.6" customHeight="1" spans="1:9">
      <c r="A13" s="13" t="s">
        <v>94</v>
      </c>
      <c r="B13" s="13"/>
      <c r="C13" s="13"/>
      <c r="D13" s="15" t="s">
        <v>95</v>
      </c>
      <c r="E13" s="14">
        <v>2304900</v>
      </c>
      <c r="F13" s="14">
        <v>2304900</v>
      </c>
      <c r="G13" s="14"/>
      <c r="H13" s="14"/>
      <c r="I13" s="14"/>
    </row>
    <row r="14" ht="25.6" customHeight="1" spans="1:9">
      <c r="A14" s="13"/>
      <c r="B14" s="13" t="s">
        <v>96</v>
      </c>
      <c r="C14" s="13"/>
      <c r="D14" s="15" t="s">
        <v>97</v>
      </c>
      <c r="E14" s="14">
        <v>2304900</v>
      </c>
      <c r="F14" s="14">
        <v>2304900</v>
      </c>
      <c r="G14" s="14"/>
      <c r="H14" s="14"/>
      <c r="I14" s="14"/>
    </row>
    <row r="15" ht="25.6" customHeight="1" spans="1:9">
      <c r="A15" s="13"/>
      <c r="B15" s="13"/>
      <c r="C15" s="13" t="s">
        <v>87</v>
      </c>
      <c r="D15" s="15" t="s">
        <v>98</v>
      </c>
      <c r="E15" s="14">
        <v>1201300</v>
      </c>
      <c r="F15" s="14">
        <v>1201300</v>
      </c>
      <c r="G15" s="14"/>
      <c r="H15" s="14"/>
      <c r="I15" s="14"/>
    </row>
    <row r="16" ht="25.6" customHeight="1" spans="1:9">
      <c r="A16" s="13"/>
      <c r="B16" s="13"/>
      <c r="C16" s="13" t="s">
        <v>89</v>
      </c>
      <c r="D16" s="15" t="s">
        <v>99</v>
      </c>
      <c r="E16" s="14">
        <v>1103600</v>
      </c>
      <c r="F16" s="14">
        <v>1103600</v>
      </c>
      <c r="G16" s="14"/>
      <c r="H16" s="14"/>
      <c r="I16" s="14"/>
    </row>
    <row r="17" ht="25.6" customHeight="1" spans="1:9">
      <c r="A17" s="13" t="s">
        <v>100</v>
      </c>
      <c r="B17" s="13"/>
      <c r="C17" s="13"/>
      <c r="D17" s="15" t="s">
        <v>101</v>
      </c>
      <c r="E17" s="14">
        <v>39494300</v>
      </c>
      <c r="F17" s="14">
        <v>39494300</v>
      </c>
      <c r="G17" s="14"/>
      <c r="H17" s="14"/>
      <c r="I17" s="14"/>
    </row>
    <row r="18" ht="25.6" customHeight="1" spans="1:9">
      <c r="A18" s="13"/>
      <c r="B18" s="13" t="s">
        <v>87</v>
      </c>
      <c r="C18" s="13"/>
      <c r="D18" s="15" t="s">
        <v>102</v>
      </c>
      <c r="E18" s="14">
        <v>39494300</v>
      </c>
      <c r="F18" s="14">
        <v>39494300</v>
      </c>
      <c r="G18" s="14"/>
      <c r="H18" s="14"/>
      <c r="I18" s="14"/>
    </row>
    <row r="19" ht="25.6" customHeight="1" spans="1:9">
      <c r="A19" s="13"/>
      <c r="B19" s="13"/>
      <c r="C19" s="13" t="s">
        <v>103</v>
      </c>
      <c r="D19" s="15" t="s">
        <v>104</v>
      </c>
      <c r="E19" s="14">
        <v>39494300</v>
      </c>
      <c r="F19" s="14">
        <v>39494300</v>
      </c>
      <c r="G19" s="14"/>
      <c r="H19" s="14"/>
      <c r="I19" s="14"/>
    </row>
    <row r="20" ht="25.6" customHeight="1" spans="1:9">
      <c r="A20" s="13" t="s">
        <v>105</v>
      </c>
      <c r="B20" s="13"/>
      <c r="C20" s="13"/>
      <c r="D20" s="15" t="s">
        <v>106</v>
      </c>
      <c r="E20" s="14">
        <v>396268400</v>
      </c>
      <c r="F20" s="14">
        <v>396268400</v>
      </c>
      <c r="G20" s="14"/>
      <c r="H20" s="14"/>
      <c r="I20" s="14"/>
    </row>
    <row r="21" ht="25.6" customHeight="1" spans="1:9">
      <c r="A21" s="13"/>
      <c r="B21" s="13" t="s">
        <v>87</v>
      </c>
      <c r="C21" s="13"/>
      <c r="D21" s="15" t="s">
        <v>107</v>
      </c>
      <c r="E21" s="14">
        <v>359959900</v>
      </c>
      <c r="F21" s="14">
        <v>359959900</v>
      </c>
      <c r="G21" s="14"/>
      <c r="H21" s="14"/>
      <c r="I21" s="14"/>
    </row>
    <row r="22" ht="25.6" customHeight="1" spans="1:9">
      <c r="A22" s="13"/>
      <c r="B22" s="13"/>
      <c r="C22" s="13" t="s">
        <v>87</v>
      </c>
      <c r="D22" s="15" t="s">
        <v>108</v>
      </c>
      <c r="E22" s="14">
        <v>4620900</v>
      </c>
      <c r="F22" s="14">
        <v>4620900</v>
      </c>
      <c r="G22" s="14"/>
      <c r="H22" s="14"/>
      <c r="I22" s="14"/>
    </row>
    <row r="23" ht="25.6" customHeight="1" spans="1:9">
      <c r="A23" s="13"/>
      <c r="B23" s="13"/>
      <c r="C23" s="13" t="s">
        <v>89</v>
      </c>
      <c r="D23" s="15" t="s">
        <v>109</v>
      </c>
      <c r="E23" s="14">
        <v>1738200</v>
      </c>
      <c r="F23" s="14">
        <v>1738200</v>
      </c>
      <c r="G23" s="14"/>
      <c r="H23" s="14"/>
      <c r="I23" s="14"/>
    </row>
    <row r="24" ht="25.6" customHeight="1" spans="1:9">
      <c r="A24" s="13"/>
      <c r="B24" s="13"/>
      <c r="C24" s="13" t="s">
        <v>110</v>
      </c>
      <c r="D24" s="15" t="s">
        <v>111</v>
      </c>
      <c r="E24" s="14">
        <v>54000000</v>
      </c>
      <c r="F24" s="14">
        <v>54000000</v>
      </c>
      <c r="G24" s="14"/>
      <c r="H24" s="14"/>
      <c r="I24" s="14"/>
    </row>
    <row r="25" ht="25.6" customHeight="1" spans="1:9">
      <c r="A25" s="13"/>
      <c r="B25" s="13"/>
      <c r="C25" s="13" t="s">
        <v>92</v>
      </c>
      <c r="D25" s="15" t="s">
        <v>112</v>
      </c>
      <c r="E25" s="14">
        <v>270800000</v>
      </c>
      <c r="F25" s="14">
        <v>270800000</v>
      </c>
      <c r="G25" s="14"/>
      <c r="H25" s="14"/>
      <c r="I25" s="14"/>
    </row>
    <row r="26" ht="25.6" customHeight="1" spans="1:9">
      <c r="A26" s="13"/>
      <c r="B26" s="13"/>
      <c r="C26" s="13" t="s">
        <v>113</v>
      </c>
      <c r="D26" s="15" t="s">
        <v>114</v>
      </c>
      <c r="E26" s="14">
        <v>6887500</v>
      </c>
      <c r="F26" s="14">
        <v>6887500</v>
      </c>
      <c r="G26" s="14"/>
      <c r="H26" s="14"/>
      <c r="I26" s="14"/>
    </row>
    <row r="27" ht="25.6" customHeight="1" spans="1:9">
      <c r="A27" s="13"/>
      <c r="B27" s="13"/>
      <c r="C27" s="13" t="s">
        <v>115</v>
      </c>
      <c r="D27" s="15" t="s">
        <v>116</v>
      </c>
      <c r="E27" s="14">
        <v>10000000</v>
      </c>
      <c r="F27" s="14">
        <v>10000000</v>
      </c>
      <c r="G27" s="14"/>
      <c r="H27" s="14"/>
      <c r="I27" s="14"/>
    </row>
    <row r="28" ht="25.6" customHeight="1" spans="1:9">
      <c r="A28" s="13"/>
      <c r="B28" s="13"/>
      <c r="C28" s="13" t="s">
        <v>117</v>
      </c>
      <c r="D28" s="15" t="s">
        <v>118</v>
      </c>
      <c r="E28" s="14">
        <v>11913300</v>
      </c>
      <c r="F28" s="14">
        <v>11913300</v>
      </c>
      <c r="G28" s="14"/>
      <c r="H28" s="14"/>
      <c r="I28" s="14"/>
    </row>
    <row r="29" ht="25.6" customHeight="1" spans="1:9">
      <c r="A29" s="13"/>
      <c r="B29" s="13" t="s">
        <v>117</v>
      </c>
      <c r="C29" s="13"/>
      <c r="D29" s="15" t="s">
        <v>119</v>
      </c>
      <c r="E29" s="14">
        <v>36308500</v>
      </c>
      <c r="F29" s="14">
        <v>36308500</v>
      </c>
      <c r="G29" s="14"/>
      <c r="H29" s="14"/>
      <c r="I29" s="14"/>
    </row>
    <row r="30" ht="25.6" customHeight="1" spans="1:9">
      <c r="A30" s="13"/>
      <c r="B30" s="13"/>
      <c r="C30" s="13" t="s">
        <v>117</v>
      </c>
      <c r="D30" s="15" t="s">
        <v>119</v>
      </c>
      <c r="E30" s="14">
        <v>36308500</v>
      </c>
      <c r="F30" s="14">
        <v>36308500</v>
      </c>
      <c r="G30" s="14"/>
      <c r="H30" s="14"/>
      <c r="I30" s="14"/>
    </row>
    <row r="31" ht="25.6" customHeight="1" spans="1:9">
      <c r="A31" s="13" t="s">
        <v>120</v>
      </c>
      <c r="B31" s="13"/>
      <c r="C31" s="13"/>
      <c r="D31" s="15" t="s">
        <v>121</v>
      </c>
      <c r="E31" s="14">
        <v>8572200</v>
      </c>
      <c r="F31" s="14">
        <v>8572200</v>
      </c>
      <c r="G31" s="14"/>
      <c r="H31" s="14"/>
      <c r="I31" s="14"/>
    </row>
    <row r="32" ht="25.6" customHeight="1" spans="1:9">
      <c r="A32" s="13"/>
      <c r="B32" s="13" t="s">
        <v>89</v>
      </c>
      <c r="C32" s="13"/>
      <c r="D32" s="15" t="s">
        <v>122</v>
      </c>
      <c r="E32" s="14">
        <v>8572200</v>
      </c>
      <c r="F32" s="14">
        <v>8572200</v>
      </c>
      <c r="G32" s="14"/>
      <c r="H32" s="14"/>
      <c r="I32" s="14"/>
    </row>
    <row r="33" ht="25.6" customHeight="1" spans="1:9">
      <c r="A33" s="13"/>
      <c r="B33" s="13"/>
      <c r="C33" s="13" t="s">
        <v>87</v>
      </c>
      <c r="D33" s="15" t="s">
        <v>123</v>
      </c>
      <c r="E33" s="14">
        <v>3077000</v>
      </c>
      <c r="F33" s="14">
        <v>3077000</v>
      </c>
      <c r="G33" s="14"/>
      <c r="H33" s="14"/>
      <c r="I33" s="14"/>
    </row>
    <row r="34" ht="25.6" customHeight="1" spans="1:9">
      <c r="A34" s="13"/>
      <c r="B34" s="13"/>
      <c r="C34" s="13" t="s">
        <v>124</v>
      </c>
      <c r="D34" s="15" t="s">
        <v>125</v>
      </c>
      <c r="E34" s="14">
        <v>5495200</v>
      </c>
      <c r="F34" s="14">
        <v>5495200</v>
      </c>
      <c r="G34" s="14"/>
      <c r="H34" s="14"/>
      <c r="I34" s="14"/>
    </row>
  </sheetData>
  <mergeCells count="12">
    <mergeCell ref="A1:I1"/>
    <mergeCell ref="A2:D2"/>
    <mergeCell ref="A3:D3"/>
    <mergeCell ref="E3:I3"/>
    <mergeCell ref="A4:C4"/>
    <mergeCell ref="A6:D6"/>
    <mergeCell ref="D4:D5"/>
    <mergeCell ref="E4:E5"/>
    <mergeCell ref="F4:F5"/>
    <mergeCell ref="G4:G5"/>
    <mergeCell ref="H4:H5"/>
    <mergeCell ref="I4:I5"/>
  </mergeCells>
  <pageMargins left="0.314000010490417" right="0.314000010490417" top="0.236000001430511" bottom="0.236000001430511"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4"/>
  <sheetViews>
    <sheetView workbookViewId="0">
      <pane ySplit="6" topLeftCell="A28" activePane="bottomLeft" state="frozen"/>
      <selection/>
      <selection pane="bottomLeft" activeCell="A1" sqref="A1:G1"/>
    </sheetView>
  </sheetViews>
  <sheetFormatPr defaultColWidth="10" defaultRowHeight="13.5" outlineLevelCol="6"/>
  <cols>
    <col min="1" max="3" width="8.71666666666667" customWidth="1"/>
    <col min="4" max="4" width="47.1916666666667" customWidth="1"/>
    <col min="5" max="7" width="19.4916666666667" customWidth="1"/>
    <col min="8" max="11" width="9.76666666666667" customWidth="1"/>
  </cols>
  <sheetData>
    <row r="1" ht="39.85" customHeight="1" spans="1:7">
      <c r="A1" s="9" t="s">
        <v>126</v>
      </c>
      <c r="B1" s="9"/>
      <c r="C1" s="9"/>
      <c r="D1" s="9"/>
      <c r="E1" s="9"/>
      <c r="F1" s="9"/>
      <c r="G1" s="9"/>
    </row>
    <row r="2" ht="22.75" customHeight="1" spans="1:7">
      <c r="A2" s="10"/>
      <c r="B2" s="10"/>
      <c r="C2" s="10"/>
      <c r="D2" s="10"/>
      <c r="E2" s="8"/>
      <c r="F2" s="11" t="s">
        <v>51</v>
      </c>
      <c r="G2" s="11"/>
    </row>
    <row r="3" ht="34.15" customHeight="1" spans="1:7">
      <c r="A3" s="12" t="s">
        <v>70</v>
      </c>
      <c r="B3" s="12"/>
      <c r="C3" s="12"/>
      <c r="D3" s="12"/>
      <c r="E3" s="12" t="s">
        <v>127</v>
      </c>
      <c r="F3" s="12"/>
      <c r="G3" s="12"/>
    </row>
    <row r="4" ht="25.6" customHeight="1" spans="1:7">
      <c r="A4" s="12" t="s">
        <v>72</v>
      </c>
      <c r="B4" s="12"/>
      <c r="C4" s="12"/>
      <c r="D4" s="12" t="s">
        <v>73</v>
      </c>
      <c r="E4" s="12"/>
      <c r="F4" s="12"/>
      <c r="G4" s="12"/>
    </row>
    <row r="5" ht="25.6" customHeight="1" spans="1:7">
      <c r="A5" s="12" t="s">
        <v>79</v>
      </c>
      <c r="B5" s="12" t="s">
        <v>80</v>
      </c>
      <c r="C5" s="12" t="s">
        <v>81</v>
      </c>
      <c r="D5" s="12"/>
      <c r="E5" s="12" t="s">
        <v>74</v>
      </c>
      <c r="F5" s="12" t="s">
        <v>128</v>
      </c>
      <c r="G5" s="12" t="s">
        <v>129</v>
      </c>
    </row>
    <row r="6" ht="25.6" customHeight="1" spans="1:7">
      <c r="A6" s="13" t="s">
        <v>82</v>
      </c>
      <c r="B6" s="13"/>
      <c r="C6" s="13"/>
      <c r="D6" s="13"/>
      <c r="E6" s="14">
        <v>453550400</v>
      </c>
      <c r="F6" s="14">
        <v>62638600</v>
      </c>
      <c r="G6" s="14">
        <v>390911800</v>
      </c>
    </row>
    <row r="7" ht="25.6" customHeight="1" spans="1:7">
      <c r="A7" s="13" t="s">
        <v>83</v>
      </c>
      <c r="B7" s="13"/>
      <c r="C7" s="13"/>
      <c r="D7" s="15" t="s">
        <v>84</v>
      </c>
      <c r="E7" s="14">
        <v>6910600</v>
      </c>
      <c r="F7" s="14">
        <v>6910600</v>
      </c>
      <c r="G7" s="14"/>
    </row>
    <row r="8" ht="25.6" customHeight="1" spans="1:7">
      <c r="A8" s="13"/>
      <c r="B8" s="13" t="s">
        <v>85</v>
      </c>
      <c r="C8" s="13"/>
      <c r="D8" s="15" t="s">
        <v>86</v>
      </c>
      <c r="E8" s="14">
        <v>6910600</v>
      </c>
      <c r="F8" s="14">
        <v>6910600</v>
      </c>
      <c r="G8" s="14"/>
    </row>
    <row r="9" ht="25.6" customHeight="1" spans="1:7">
      <c r="A9" s="13"/>
      <c r="B9" s="13"/>
      <c r="C9" s="13" t="s">
        <v>87</v>
      </c>
      <c r="D9" s="15" t="s">
        <v>88</v>
      </c>
      <c r="E9" s="14">
        <v>15300</v>
      </c>
      <c r="F9" s="14">
        <v>15300</v>
      </c>
      <c r="G9" s="14"/>
    </row>
    <row r="10" ht="25.6" customHeight="1" spans="1:7">
      <c r="A10" s="13"/>
      <c r="B10" s="13"/>
      <c r="C10" s="13" t="s">
        <v>89</v>
      </c>
      <c r="D10" s="15" t="s">
        <v>90</v>
      </c>
      <c r="E10" s="14">
        <v>1626900</v>
      </c>
      <c r="F10" s="14">
        <v>1626900</v>
      </c>
      <c r="G10" s="14"/>
    </row>
    <row r="11" ht="25.6" customHeight="1" spans="1:7">
      <c r="A11" s="13"/>
      <c r="B11" s="13"/>
      <c r="C11" s="13" t="s">
        <v>85</v>
      </c>
      <c r="D11" s="15" t="s">
        <v>91</v>
      </c>
      <c r="E11" s="14">
        <v>3512200</v>
      </c>
      <c r="F11" s="14">
        <v>3512200</v>
      </c>
      <c r="G11" s="14"/>
    </row>
    <row r="12" ht="25.6" customHeight="1" spans="1:7">
      <c r="A12" s="13"/>
      <c r="B12" s="13"/>
      <c r="C12" s="13" t="s">
        <v>92</v>
      </c>
      <c r="D12" s="15" t="s">
        <v>93</v>
      </c>
      <c r="E12" s="14">
        <v>1756200</v>
      </c>
      <c r="F12" s="14">
        <v>1756200</v>
      </c>
      <c r="G12" s="14"/>
    </row>
    <row r="13" ht="25.6" customHeight="1" spans="1:7">
      <c r="A13" s="13" t="s">
        <v>94</v>
      </c>
      <c r="B13" s="13"/>
      <c r="C13" s="13"/>
      <c r="D13" s="15" t="s">
        <v>95</v>
      </c>
      <c r="E13" s="14">
        <v>2304900</v>
      </c>
      <c r="F13" s="14">
        <v>2304900</v>
      </c>
      <c r="G13" s="14"/>
    </row>
    <row r="14" ht="25.6" customHeight="1" spans="1:7">
      <c r="A14" s="13"/>
      <c r="B14" s="13" t="s">
        <v>96</v>
      </c>
      <c r="C14" s="13"/>
      <c r="D14" s="15" t="s">
        <v>97</v>
      </c>
      <c r="E14" s="14">
        <v>2304900</v>
      </c>
      <c r="F14" s="14">
        <v>2304900</v>
      </c>
      <c r="G14" s="14"/>
    </row>
    <row r="15" ht="25.6" customHeight="1" spans="1:7">
      <c r="A15" s="13"/>
      <c r="B15" s="13"/>
      <c r="C15" s="13" t="s">
        <v>87</v>
      </c>
      <c r="D15" s="15" t="s">
        <v>98</v>
      </c>
      <c r="E15" s="14">
        <v>1201300</v>
      </c>
      <c r="F15" s="14">
        <v>1201300</v>
      </c>
      <c r="G15" s="14"/>
    </row>
    <row r="16" ht="25.6" customHeight="1" spans="1:7">
      <c r="A16" s="13"/>
      <c r="B16" s="13"/>
      <c r="C16" s="13" t="s">
        <v>89</v>
      </c>
      <c r="D16" s="15" t="s">
        <v>99</v>
      </c>
      <c r="E16" s="14">
        <v>1103600</v>
      </c>
      <c r="F16" s="14">
        <v>1103600</v>
      </c>
      <c r="G16" s="14"/>
    </row>
    <row r="17" ht="25.6" customHeight="1" spans="1:7">
      <c r="A17" s="13" t="s">
        <v>100</v>
      </c>
      <c r="B17" s="13"/>
      <c r="C17" s="13"/>
      <c r="D17" s="15" t="s">
        <v>101</v>
      </c>
      <c r="E17" s="14">
        <v>39494300</v>
      </c>
      <c r="F17" s="14"/>
      <c r="G17" s="14">
        <v>39494300</v>
      </c>
    </row>
    <row r="18" ht="25.6" customHeight="1" spans="1:7">
      <c r="A18" s="13"/>
      <c r="B18" s="13" t="s">
        <v>87</v>
      </c>
      <c r="C18" s="13"/>
      <c r="D18" s="15" t="s">
        <v>102</v>
      </c>
      <c r="E18" s="14">
        <v>39494300</v>
      </c>
      <c r="F18" s="14"/>
      <c r="G18" s="14">
        <v>39494300</v>
      </c>
    </row>
    <row r="19" ht="25.6" customHeight="1" spans="1:7">
      <c r="A19" s="13"/>
      <c r="B19" s="13"/>
      <c r="C19" s="13" t="s">
        <v>103</v>
      </c>
      <c r="D19" s="15" t="s">
        <v>104</v>
      </c>
      <c r="E19" s="14">
        <v>39494300</v>
      </c>
      <c r="F19" s="14"/>
      <c r="G19" s="14">
        <v>39494300</v>
      </c>
    </row>
    <row r="20" ht="25.6" customHeight="1" spans="1:7">
      <c r="A20" s="13" t="s">
        <v>105</v>
      </c>
      <c r="B20" s="13"/>
      <c r="C20" s="13"/>
      <c r="D20" s="15" t="s">
        <v>106</v>
      </c>
      <c r="E20" s="14">
        <v>396268400</v>
      </c>
      <c r="F20" s="14">
        <v>44850900</v>
      </c>
      <c r="G20" s="14">
        <v>351417500</v>
      </c>
    </row>
    <row r="21" ht="25.6" customHeight="1" spans="1:7">
      <c r="A21" s="13"/>
      <c r="B21" s="13" t="s">
        <v>87</v>
      </c>
      <c r="C21" s="13"/>
      <c r="D21" s="15" t="s">
        <v>107</v>
      </c>
      <c r="E21" s="14">
        <v>359959900</v>
      </c>
      <c r="F21" s="14">
        <v>20748700</v>
      </c>
      <c r="G21" s="14">
        <v>339211200</v>
      </c>
    </row>
    <row r="22" ht="25.6" customHeight="1" spans="1:7">
      <c r="A22" s="13"/>
      <c r="B22" s="13"/>
      <c r="C22" s="13" t="s">
        <v>87</v>
      </c>
      <c r="D22" s="15" t="s">
        <v>108</v>
      </c>
      <c r="E22" s="14">
        <v>4620900</v>
      </c>
      <c r="F22" s="14">
        <v>4620900</v>
      </c>
      <c r="G22" s="14"/>
    </row>
    <row r="23" ht="25.6" customHeight="1" spans="1:7">
      <c r="A23" s="13"/>
      <c r="B23" s="13"/>
      <c r="C23" s="13" t="s">
        <v>89</v>
      </c>
      <c r="D23" s="15" t="s">
        <v>109</v>
      </c>
      <c r="E23" s="14">
        <v>1738200</v>
      </c>
      <c r="F23" s="14"/>
      <c r="G23" s="14">
        <v>1738200</v>
      </c>
    </row>
    <row r="24" ht="25.6" customHeight="1" spans="1:7">
      <c r="A24" s="13"/>
      <c r="B24" s="13"/>
      <c r="C24" s="13" t="s">
        <v>110</v>
      </c>
      <c r="D24" s="15" t="s">
        <v>111</v>
      </c>
      <c r="E24" s="14">
        <v>54000000</v>
      </c>
      <c r="F24" s="14"/>
      <c r="G24" s="14">
        <v>54000000</v>
      </c>
    </row>
    <row r="25" ht="25.6" customHeight="1" spans="1:7">
      <c r="A25" s="13"/>
      <c r="B25" s="13"/>
      <c r="C25" s="13" t="s">
        <v>92</v>
      </c>
      <c r="D25" s="15" t="s">
        <v>112</v>
      </c>
      <c r="E25" s="14">
        <v>270800000</v>
      </c>
      <c r="F25" s="14"/>
      <c r="G25" s="14">
        <v>270800000</v>
      </c>
    </row>
    <row r="26" ht="25.6" customHeight="1" spans="1:7">
      <c r="A26" s="13"/>
      <c r="B26" s="13"/>
      <c r="C26" s="13" t="s">
        <v>113</v>
      </c>
      <c r="D26" s="15" t="s">
        <v>114</v>
      </c>
      <c r="E26" s="14">
        <v>6887500</v>
      </c>
      <c r="F26" s="14">
        <v>6632500</v>
      </c>
      <c r="G26" s="14">
        <v>255000</v>
      </c>
    </row>
    <row r="27" ht="25.6" customHeight="1" spans="1:7">
      <c r="A27" s="13"/>
      <c r="B27" s="13"/>
      <c r="C27" s="13" t="s">
        <v>115</v>
      </c>
      <c r="D27" s="15" t="s">
        <v>116</v>
      </c>
      <c r="E27" s="14">
        <v>10000000</v>
      </c>
      <c r="F27" s="14"/>
      <c r="G27" s="14">
        <v>10000000</v>
      </c>
    </row>
    <row r="28" ht="25.6" customHeight="1" spans="1:7">
      <c r="A28" s="13"/>
      <c r="B28" s="13"/>
      <c r="C28" s="13" t="s">
        <v>117</v>
      </c>
      <c r="D28" s="15" t="s">
        <v>118</v>
      </c>
      <c r="E28" s="14">
        <v>11913300</v>
      </c>
      <c r="F28" s="14">
        <v>9495300</v>
      </c>
      <c r="G28" s="14">
        <v>2418000</v>
      </c>
    </row>
    <row r="29" ht="25.6" customHeight="1" spans="1:7">
      <c r="A29" s="13"/>
      <c r="B29" s="13" t="s">
        <v>117</v>
      </c>
      <c r="C29" s="13"/>
      <c r="D29" s="15" t="s">
        <v>119</v>
      </c>
      <c r="E29" s="14">
        <v>36308500</v>
      </c>
      <c r="F29" s="14">
        <v>24102200</v>
      </c>
      <c r="G29" s="14">
        <v>12206300</v>
      </c>
    </row>
    <row r="30" ht="25.6" customHeight="1" spans="1:7">
      <c r="A30" s="13"/>
      <c r="B30" s="13"/>
      <c r="C30" s="13" t="s">
        <v>117</v>
      </c>
      <c r="D30" s="15" t="s">
        <v>119</v>
      </c>
      <c r="E30" s="14">
        <v>36308500</v>
      </c>
      <c r="F30" s="14">
        <v>24102200</v>
      </c>
      <c r="G30" s="14">
        <v>12206300</v>
      </c>
    </row>
    <row r="31" ht="25.6" customHeight="1" spans="1:7">
      <c r="A31" s="13" t="s">
        <v>120</v>
      </c>
      <c r="B31" s="13"/>
      <c r="C31" s="13"/>
      <c r="D31" s="15" t="s">
        <v>121</v>
      </c>
      <c r="E31" s="14">
        <v>8572200</v>
      </c>
      <c r="F31" s="14">
        <v>8572200</v>
      </c>
      <c r="G31" s="14"/>
    </row>
    <row r="32" ht="25.6" customHeight="1" spans="1:7">
      <c r="A32" s="13"/>
      <c r="B32" s="13" t="s">
        <v>89</v>
      </c>
      <c r="C32" s="13"/>
      <c r="D32" s="15" t="s">
        <v>122</v>
      </c>
      <c r="E32" s="14">
        <v>8572200</v>
      </c>
      <c r="F32" s="14">
        <v>8572200</v>
      </c>
      <c r="G32" s="14"/>
    </row>
    <row r="33" ht="25.6" customHeight="1" spans="1:7">
      <c r="A33" s="13"/>
      <c r="B33" s="13"/>
      <c r="C33" s="13" t="s">
        <v>87</v>
      </c>
      <c r="D33" s="15" t="s">
        <v>123</v>
      </c>
      <c r="E33" s="14">
        <v>3077000</v>
      </c>
      <c r="F33" s="14">
        <v>3077000</v>
      </c>
      <c r="G33" s="14"/>
    </row>
    <row r="34" ht="25.6" customHeight="1" spans="1:7">
      <c r="A34" s="13"/>
      <c r="B34" s="13"/>
      <c r="C34" s="13" t="s">
        <v>124</v>
      </c>
      <c r="D34" s="15" t="s">
        <v>125</v>
      </c>
      <c r="E34" s="14">
        <v>5495200</v>
      </c>
      <c r="F34" s="14">
        <v>5495200</v>
      </c>
      <c r="G34" s="14"/>
    </row>
  </sheetData>
  <mergeCells count="9">
    <mergeCell ref="A1:G1"/>
    <mergeCell ref="A2:D2"/>
    <mergeCell ref="F2:G2"/>
    <mergeCell ref="A3:D3"/>
    <mergeCell ref="E3:G3"/>
    <mergeCell ref="A4:C4"/>
    <mergeCell ref="E4:G4"/>
    <mergeCell ref="A6:D6"/>
    <mergeCell ref="D4:D5"/>
  </mergeCells>
  <pageMargins left="0.314000010490417" right="0.314000010490417" top="0.236000001430511" bottom="0.236000001430511"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18</vt:i4>
      </vt:variant>
    </vt:vector>
  </HeadingPairs>
  <TitlesOfParts>
    <vt:vector size="18" baseType="lpstr">
      <vt:lpstr>封面</vt:lpstr>
      <vt:lpstr>目录</vt:lpstr>
      <vt:lpstr>部门主要职能</vt:lpstr>
      <vt:lpstr>部门机构设置</vt:lpstr>
      <vt:lpstr>名词解释</vt:lpstr>
      <vt:lpstr>部门编制说明</vt:lpstr>
      <vt:lpstr>部门收支总表</vt:lpstr>
      <vt:lpstr>部门收入总表</vt:lpstr>
      <vt:lpstr>部门支出总表</vt:lpstr>
      <vt:lpstr>部门财政拨款收支总表</vt:lpstr>
      <vt:lpstr>部门一般公共预算拨款表</vt:lpstr>
      <vt:lpstr>部门政府性基金拨款表</vt:lpstr>
      <vt:lpstr>部门国有资本经营支出拨款表</vt:lpstr>
      <vt:lpstr>部门一般公共预算拨款基本支出明细表</vt:lpstr>
      <vt:lpstr>部门"三公"经费和机关运行费预算表</vt:lpstr>
      <vt:lpstr>其他相关情况说明</vt:lpstr>
      <vt:lpstr>项目1经费情况说明</vt:lpstr>
      <vt:lpstr>项目2经费情况说明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2022-02-18T00:36:00Z</dcterms:created>
  <dcterms:modified xsi:type="dcterms:W3CDTF">2023-09-19T07:49:02Z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ies>
</file>