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11805"/>
  </bookViews>
  <sheets>
    <sheet name="汇总表（2021年7月-2021年12月）" sheetId="2" r:id="rId1"/>
    <sheet name="明细表（2021年7月-2021年12月）" sheetId="1" r:id="rId2"/>
    <sheet name="汇总表（2022年1月-2022年6月）" sheetId="3" r:id="rId3"/>
    <sheet name="明细表（2022年1月-2022年6月）" sheetId="4" r:id="rId4"/>
  </sheets>
  <calcPr calcId="144525"/>
</workbook>
</file>

<file path=xl/sharedStrings.xml><?xml version="1.0" encoding="utf-8"?>
<sst xmlns="http://schemas.openxmlformats.org/spreadsheetml/2006/main" count="91" uniqueCount="44">
  <si>
    <t>土地流转过渡期补贴申报汇总表（2021年7月-2021年12月）</t>
  </si>
  <si>
    <t>乡镇（盖章）：</t>
  </si>
  <si>
    <t>单位：亩、元</t>
  </si>
  <si>
    <t>序号</t>
  </si>
  <si>
    <t>过渡期流转地块名称</t>
  </si>
  <si>
    <t>过渡期流转面积</t>
  </si>
  <si>
    <t>过渡期流转起始日期（年/月/日）</t>
  </si>
  <si>
    <t>过渡期流转终止日期（年/月/日）</t>
  </si>
  <si>
    <t>已申请补贴月数</t>
  </si>
  <si>
    <t>申请补贴月数</t>
  </si>
  <si>
    <t>申请金额补贴</t>
  </si>
  <si>
    <t>合计</t>
  </si>
  <si>
    <t>其中承包地面积</t>
  </si>
  <si>
    <t>民主3.5.7.9.11组</t>
  </si>
  <si>
    <t>石路村塔东12、13队</t>
  </si>
  <si>
    <t>石路村塔东9、14、15队</t>
  </si>
  <si>
    <t>石路村 2组</t>
  </si>
  <si>
    <t>新梅村27组</t>
  </si>
  <si>
    <t>新梅村5-8、10组</t>
  </si>
  <si>
    <t>井亭为群12组</t>
  </si>
  <si>
    <t>天新新艺2.3.4.5组</t>
  </si>
  <si>
    <t>新民村4、7组</t>
  </si>
  <si>
    <t>乡镇分管领导：</t>
  </si>
  <si>
    <t>填表人：</t>
  </si>
  <si>
    <t>蒋险峰</t>
  </si>
  <si>
    <t>填表日期：2022.7.12</t>
  </si>
  <si>
    <t>土地流转过渡期补贴申报明细表(按流转地块）
（2021年7月-2021年12月）</t>
  </si>
  <si>
    <t>地块名称：</t>
  </si>
  <si>
    <t>姓名</t>
  </si>
  <si>
    <t>过渡期流转面积（亩）</t>
  </si>
  <si>
    <t>备注</t>
  </si>
  <si>
    <t>合  计</t>
  </si>
  <si>
    <t>承包地面积</t>
  </si>
  <si>
    <t>其他面积</t>
  </si>
  <si>
    <t>土地流转过渡期补贴申报汇总表（2022年1月-2022年6月）</t>
  </si>
  <si>
    <t>24</t>
  </si>
  <si>
    <t>18</t>
  </si>
  <si>
    <t>12</t>
  </si>
  <si>
    <t>群英10.12.14组</t>
  </si>
  <si>
    <t>0</t>
  </si>
  <si>
    <t>金桥3.4.8组</t>
  </si>
  <si>
    <t>土地流转过渡期补贴申报明细表(按流转地块）
（2022年1月-2022年6月）</t>
  </si>
  <si>
    <t>负责人：</t>
  </si>
  <si>
    <t>填表日期：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</si>
</sst>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 vertical="center"/>
    </xf>
    <xf numFmtId="176" fontId="0" fillId="0" borderId="0" xfId="0" applyNumberFormat="1" applyBorder="1" applyAlignment="1">
      <alignment horizontal="right"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NumberFormat="1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E17" sqref="E17"/>
    </sheetView>
  </sheetViews>
  <sheetFormatPr defaultColWidth="9" defaultRowHeight="13.5"/>
  <cols>
    <col min="1" max="1" width="5.375" customWidth="1"/>
    <col min="2" max="2" width="23.875" customWidth="1"/>
    <col min="3" max="3" width="12.75" customWidth="1"/>
    <col min="4" max="4" width="15.375" customWidth="1"/>
    <col min="5" max="5" width="15.75" customWidth="1"/>
    <col min="6" max="6" width="13.875" customWidth="1"/>
    <col min="7" max="7" width="13.875" style="51" customWidth="1"/>
    <col min="8" max="8" width="13.875" customWidth="1"/>
    <col min="9" max="9" width="17.625" customWidth="1"/>
  </cols>
  <sheetData>
    <row r="1" ht="25" customHeight="1" spans="1:9">
      <c r="A1" s="19" t="s">
        <v>0</v>
      </c>
      <c r="B1" s="19"/>
      <c r="C1" s="19"/>
      <c r="D1" s="19"/>
      <c r="E1" s="19"/>
      <c r="F1" s="19"/>
      <c r="G1" s="52"/>
      <c r="H1" s="19"/>
      <c r="I1" s="19"/>
    </row>
    <row r="2" ht="21" customHeight="1" spans="1:9">
      <c r="A2" t="s">
        <v>1</v>
      </c>
      <c r="C2" s="21"/>
      <c r="D2" s="21"/>
      <c r="H2" t="s">
        <v>2</v>
      </c>
      <c r="I2" s="45"/>
    </row>
    <row r="3" ht="23" customHeight="1" spans="1:11">
      <c r="A3" s="22" t="s">
        <v>3</v>
      </c>
      <c r="B3" s="23" t="s">
        <v>4</v>
      </c>
      <c r="C3" s="24" t="s">
        <v>5</v>
      </c>
      <c r="D3" s="24"/>
      <c r="E3" s="23" t="s">
        <v>6</v>
      </c>
      <c r="F3" s="23" t="s">
        <v>7</v>
      </c>
      <c r="G3" s="53" t="s">
        <v>8</v>
      </c>
      <c r="H3" s="26" t="s">
        <v>9</v>
      </c>
      <c r="I3" s="46" t="s">
        <v>10</v>
      </c>
      <c r="K3" s="47"/>
    </row>
    <row r="4" ht="23" customHeight="1" spans="1:11">
      <c r="A4" s="22"/>
      <c r="B4" s="23"/>
      <c r="C4" s="24" t="s">
        <v>11</v>
      </c>
      <c r="D4" s="27" t="s">
        <v>12</v>
      </c>
      <c r="E4" s="23"/>
      <c r="F4" s="23"/>
      <c r="G4" s="54"/>
      <c r="H4" s="29"/>
      <c r="I4" s="48"/>
      <c r="K4" s="47"/>
    </row>
    <row r="5" ht="20" customHeight="1" spans="1:11">
      <c r="A5" s="55">
        <v>1</v>
      </c>
      <c r="B5" s="31" t="s">
        <v>13</v>
      </c>
      <c r="C5" s="32">
        <v>228.01</v>
      </c>
      <c r="D5" s="32">
        <v>208.91</v>
      </c>
      <c r="E5" s="33">
        <v>42917</v>
      </c>
      <c r="F5" s="33">
        <v>47118</v>
      </c>
      <c r="G5" s="56">
        <v>18</v>
      </c>
      <c r="H5" s="35">
        <v>6</v>
      </c>
      <c r="I5" s="49">
        <f>D5*500/12*H5</f>
        <v>52227.5</v>
      </c>
      <c r="K5" s="47"/>
    </row>
    <row r="6" ht="20" customHeight="1" spans="1:11">
      <c r="A6" s="55">
        <v>2</v>
      </c>
      <c r="B6" s="36" t="s">
        <v>14</v>
      </c>
      <c r="C6" s="32">
        <v>195.96</v>
      </c>
      <c r="D6" s="32">
        <v>174.5</v>
      </c>
      <c r="E6" s="33">
        <v>42917</v>
      </c>
      <c r="F6" s="33">
        <v>47118</v>
      </c>
      <c r="G6" s="56">
        <v>12</v>
      </c>
      <c r="H6" s="35">
        <v>6</v>
      </c>
      <c r="I6" s="49">
        <f t="shared" ref="I6:I15" si="0">D6*500/12*H6</f>
        <v>43625</v>
      </c>
      <c r="K6" s="47"/>
    </row>
    <row r="7" ht="20" customHeight="1" spans="1:11">
      <c r="A7" s="55">
        <v>3</v>
      </c>
      <c r="B7" s="31" t="s">
        <v>15</v>
      </c>
      <c r="C7" s="32">
        <v>90.43</v>
      </c>
      <c r="D7" s="32">
        <v>90.43</v>
      </c>
      <c r="E7" s="33">
        <v>44013</v>
      </c>
      <c r="F7" s="33">
        <v>47118</v>
      </c>
      <c r="G7" s="56">
        <v>12</v>
      </c>
      <c r="H7" s="35">
        <v>6</v>
      </c>
      <c r="I7" s="49">
        <f t="shared" si="0"/>
        <v>22607.5</v>
      </c>
      <c r="K7" s="47"/>
    </row>
    <row r="8" ht="20" customHeight="1" spans="1:11">
      <c r="A8" s="55">
        <v>4</v>
      </c>
      <c r="B8" s="31" t="s">
        <v>16</v>
      </c>
      <c r="C8" s="32">
        <v>63.31</v>
      </c>
      <c r="D8" s="32">
        <v>59.95</v>
      </c>
      <c r="E8" s="33">
        <v>44013</v>
      </c>
      <c r="F8" s="33">
        <v>47118</v>
      </c>
      <c r="G8" s="56">
        <v>12</v>
      </c>
      <c r="H8" s="35">
        <v>6</v>
      </c>
      <c r="I8" s="49">
        <f t="shared" si="0"/>
        <v>14987.5</v>
      </c>
      <c r="K8" s="50"/>
    </row>
    <row r="9" ht="20" customHeight="1" spans="1:11">
      <c r="A9" s="55">
        <v>5</v>
      </c>
      <c r="B9" s="31" t="s">
        <v>17</v>
      </c>
      <c r="C9" s="32">
        <v>45.86</v>
      </c>
      <c r="D9" s="32">
        <v>40.44</v>
      </c>
      <c r="E9" s="33">
        <v>44013</v>
      </c>
      <c r="F9" s="33">
        <v>47118</v>
      </c>
      <c r="G9" s="56">
        <v>12</v>
      </c>
      <c r="H9" s="35">
        <v>6</v>
      </c>
      <c r="I9" s="49">
        <f t="shared" si="0"/>
        <v>10110</v>
      </c>
      <c r="K9" s="47"/>
    </row>
    <row r="10" ht="20" customHeight="1" spans="1:11">
      <c r="A10" s="55">
        <v>6</v>
      </c>
      <c r="B10" s="31" t="s">
        <v>18</v>
      </c>
      <c r="C10" s="32">
        <v>141.2</v>
      </c>
      <c r="D10" s="32">
        <v>132.11</v>
      </c>
      <c r="E10" s="33">
        <v>44013</v>
      </c>
      <c r="F10" s="33">
        <v>47118</v>
      </c>
      <c r="G10" s="56">
        <v>12</v>
      </c>
      <c r="H10" s="35">
        <v>6</v>
      </c>
      <c r="I10" s="49">
        <f t="shared" si="0"/>
        <v>33027.5</v>
      </c>
      <c r="K10" s="47"/>
    </row>
    <row r="11" ht="20" customHeight="1" spans="1:11">
      <c r="A11" s="55">
        <v>7</v>
      </c>
      <c r="B11" s="31" t="s">
        <v>19</v>
      </c>
      <c r="C11" s="32">
        <v>90.38</v>
      </c>
      <c r="D11" s="32">
        <v>90.38</v>
      </c>
      <c r="E11" s="33">
        <v>44013</v>
      </c>
      <c r="F11" s="33">
        <v>47118</v>
      </c>
      <c r="G11" s="56">
        <v>12</v>
      </c>
      <c r="H11" s="35">
        <v>6</v>
      </c>
      <c r="I11" s="49">
        <f t="shared" si="0"/>
        <v>22595</v>
      </c>
      <c r="K11" s="47"/>
    </row>
    <row r="12" ht="20" customHeight="1" spans="1:11">
      <c r="A12" s="55">
        <v>8</v>
      </c>
      <c r="B12" s="31" t="s">
        <v>20</v>
      </c>
      <c r="C12" s="32">
        <v>230.17</v>
      </c>
      <c r="D12" s="32">
        <v>230.17</v>
      </c>
      <c r="E12" s="33">
        <v>44013</v>
      </c>
      <c r="F12" s="33">
        <v>47118</v>
      </c>
      <c r="G12" s="56">
        <v>12</v>
      </c>
      <c r="H12" s="35">
        <v>6</v>
      </c>
      <c r="I12" s="49">
        <f t="shared" si="0"/>
        <v>57542.5</v>
      </c>
      <c r="K12" s="47"/>
    </row>
    <row r="13" ht="20" customHeight="1" spans="1:11">
      <c r="A13" s="55">
        <v>9</v>
      </c>
      <c r="B13" s="31" t="s">
        <v>21</v>
      </c>
      <c r="C13" s="32">
        <v>77</v>
      </c>
      <c r="D13" s="32">
        <v>67.5</v>
      </c>
      <c r="E13" s="33">
        <v>44197</v>
      </c>
      <c r="F13" s="33">
        <v>47118</v>
      </c>
      <c r="G13" s="56">
        <v>6</v>
      </c>
      <c r="H13" s="35">
        <v>6</v>
      </c>
      <c r="I13" s="49">
        <f t="shared" si="0"/>
        <v>16875</v>
      </c>
      <c r="K13" s="47"/>
    </row>
    <row r="14" ht="20" customHeight="1" spans="1:11">
      <c r="A14" s="55"/>
      <c r="B14" s="38"/>
      <c r="C14" s="57"/>
      <c r="D14" s="57"/>
      <c r="E14" s="37"/>
      <c r="F14" s="33"/>
      <c r="G14" s="56"/>
      <c r="H14" s="35"/>
      <c r="I14" s="49"/>
      <c r="K14" s="47"/>
    </row>
    <row r="15" ht="20" customHeight="1" spans="1:11">
      <c r="A15" s="55"/>
      <c r="B15" s="38"/>
      <c r="C15" s="57"/>
      <c r="D15" s="57"/>
      <c r="E15" s="37"/>
      <c r="F15" s="33"/>
      <c r="G15" s="56"/>
      <c r="H15" s="35"/>
      <c r="I15" s="49"/>
      <c r="K15" s="47"/>
    </row>
    <row r="16" ht="20" customHeight="1" spans="1:11">
      <c r="A16" s="30"/>
      <c r="B16" s="31"/>
      <c r="C16" s="32"/>
      <c r="D16" s="32"/>
      <c r="E16" s="33"/>
      <c r="F16" s="33"/>
      <c r="G16" s="56"/>
      <c r="H16" s="35"/>
      <c r="I16" s="49"/>
      <c r="K16" s="47"/>
    </row>
    <row r="17" ht="20" customHeight="1" spans="1:11">
      <c r="A17" s="30"/>
      <c r="B17" s="31"/>
      <c r="C17" s="32"/>
      <c r="D17" s="32"/>
      <c r="E17" s="33"/>
      <c r="F17" s="33"/>
      <c r="G17" s="56"/>
      <c r="H17" s="35"/>
      <c r="I17" s="49"/>
      <c r="K17" s="47"/>
    </row>
    <row r="18" ht="20" customHeight="1" spans="1:11">
      <c r="A18" s="30"/>
      <c r="B18" s="31"/>
      <c r="C18" s="32"/>
      <c r="D18" s="32"/>
      <c r="E18" s="33"/>
      <c r="F18" s="33"/>
      <c r="G18" s="56"/>
      <c r="H18" s="35"/>
      <c r="I18" s="49"/>
      <c r="K18" s="1"/>
    </row>
    <row r="19" ht="20" customHeight="1" spans="1:9">
      <c r="A19" s="30"/>
      <c r="B19" s="31"/>
      <c r="C19" s="32"/>
      <c r="D19" s="32"/>
      <c r="E19" s="33"/>
      <c r="F19" s="33"/>
      <c r="G19" s="56"/>
      <c r="H19" s="35"/>
      <c r="I19" s="49"/>
    </row>
    <row r="20" ht="20" customHeight="1" spans="1:9">
      <c r="A20" s="58" t="s">
        <v>11</v>
      </c>
      <c r="B20" s="59"/>
      <c r="C20" s="40">
        <f>SUM(C5:C19)</f>
        <v>1162.32</v>
      </c>
      <c r="D20" s="40">
        <f>SUM(D5:D19)</f>
        <v>1094.39</v>
      </c>
      <c r="E20" s="33"/>
      <c r="F20" s="33"/>
      <c r="G20" s="56"/>
      <c r="H20" s="35"/>
      <c r="I20" s="49">
        <f>SUM(I5:I19)</f>
        <v>273597.5</v>
      </c>
    </row>
    <row r="21" ht="20" customHeight="1" spans="1:9">
      <c r="A21" s="1"/>
      <c r="B21" s="1" t="s">
        <v>22</v>
      </c>
      <c r="C21" s="41"/>
      <c r="D21" s="42"/>
      <c r="E21" s="43" t="s">
        <v>23</v>
      </c>
      <c r="F21" t="s">
        <v>24</v>
      </c>
      <c r="H21" s="43" t="s">
        <v>25</v>
      </c>
      <c r="I21" s="43"/>
    </row>
    <row r="22" customFormat="1" ht="20" customHeight="1" spans="2:7">
      <c r="B22" s="17"/>
      <c r="C22" s="17"/>
      <c r="G22" s="51"/>
    </row>
    <row r="23" s="17" customFormat="1" spans="5:8">
      <c r="E23"/>
      <c r="F23"/>
      <c r="G23" s="51"/>
      <c r="H23"/>
    </row>
    <row r="24" s="17" customFormat="1" spans="7:7">
      <c r="G24" s="60"/>
    </row>
    <row r="25" s="17" customFormat="1" spans="7:7">
      <c r="G25" s="60"/>
    </row>
    <row r="26" customFormat="1" spans="5:8">
      <c r="E26" s="17"/>
      <c r="F26" s="17"/>
      <c r="G26" s="60"/>
      <c r="H26" s="17"/>
    </row>
  </sheetData>
  <mergeCells count="11">
    <mergeCell ref="A1:I1"/>
    <mergeCell ref="C3:D3"/>
    <mergeCell ref="A20:B20"/>
    <mergeCell ref="H21:I21"/>
    <mergeCell ref="A3:A4"/>
    <mergeCell ref="B3:B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I18" sqref="I18"/>
    </sheetView>
  </sheetViews>
  <sheetFormatPr defaultColWidth="9" defaultRowHeight="13.5" outlineLevelCol="5"/>
  <cols>
    <col min="1" max="1" width="5.75" customWidth="1"/>
    <col min="2" max="2" width="15.625" customWidth="1"/>
    <col min="3" max="5" width="14.5" customWidth="1"/>
    <col min="6" max="6" width="19" customWidth="1"/>
  </cols>
  <sheetData>
    <row r="1" s="1" customFormat="1" ht="63" customHeight="1" spans="1:6">
      <c r="A1" s="2" t="s">
        <v>26</v>
      </c>
      <c r="B1" s="3"/>
      <c r="C1" s="3"/>
      <c r="D1" s="3"/>
      <c r="E1" s="3"/>
      <c r="F1" s="3"/>
    </row>
    <row r="2" ht="21.75" customHeight="1" spans="1:6">
      <c r="A2" s="4" t="s">
        <v>1</v>
      </c>
      <c r="B2" s="4"/>
      <c r="C2" s="4"/>
      <c r="D2" s="4" t="s">
        <v>27</v>
      </c>
      <c r="E2" s="4"/>
      <c r="F2" s="4"/>
    </row>
    <row r="3" ht="23.25" customHeight="1" spans="1:6">
      <c r="A3" s="5" t="s">
        <v>3</v>
      </c>
      <c r="B3" s="5" t="s">
        <v>28</v>
      </c>
      <c r="C3" s="5" t="s">
        <v>29</v>
      </c>
      <c r="D3" s="5"/>
      <c r="E3" s="5"/>
      <c r="F3" s="5" t="s">
        <v>30</v>
      </c>
    </row>
    <row r="4" ht="19.5" customHeight="1" spans="1:6">
      <c r="A4" s="5"/>
      <c r="B4" s="5"/>
      <c r="C4" s="5" t="s">
        <v>31</v>
      </c>
      <c r="D4" s="5" t="s">
        <v>32</v>
      </c>
      <c r="E4" s="5" t="s">
        <v>33</v>
      </c>
      <c r="F4" s="5"/>
    </row>
    <row r="5" ht="19.5" customHeight="1" spans="1:6">
      <c r="A5" s="6"/>
      <c r="B5" s="6"/>
      <c r="C5" s="6"/>
      <c r="D5" s="6"/>
      <c r="E5" s="6"/>
      <c r="F5" s="6"/>
    </row>
    <row r="6" ht="19.5" customHeight="1" spans="1:6">
      <c r="A6" s="6"/>
      <c r="B6" s="6"/>
      <c r="C6" s="6"/>
      <c r="D6" s="6"/>
      <c r="E6" s="6"/>
      <c r="F6" s="6"/>
    </row>
    <row r="7" ht="19.5" customHeight="1" spans="1:6">
      <c r="A7" s="6"/>
      <c r="B7" s="6"/>
      <c r="C7" s="6"/>
      <c r="D7" s="6"/>
      <c r="E7" s="6"/>
      <c r="F7" s="6"/>
    </row>
    <row r="8" ht="19.5" customHeight="1" spans="1:6">
      <c r="A8" s="6"/>
      <c r="B8" s="6"/>
      <c r="C8" s="6"/>
      <c r="D8" s="6"/>
      <c r="E8" s="6"/>
      <c r="F8" s="6"/>
    </row>
    <row r="9" ht="19.5" customHeight="1" spans="1:6">
      <c r="A9" s="6"/>
      <c r="B9" s="6"/>
      <c r="C9" s="6"/>
      <c r="D9" s="6"/>
      <c r="E9" s="6"/>
      <c r="F9" s="6"/>
    </row>
    <row r="10" ht="19.5" customHeight="1" spans="1:6">
      <c r="A10" s="6"/>
      <c r="B10" s="6"/>
      <c r="C10" s="6"/>
      <c r="D10" s="6"/>
      <c r="E10" s="6"/>
      <c r="F10" s="6"/>
    </row>
    <row r="11" ht="19.5" customHeight="1" spans="1:6">
      <c r="A11" s="6"/>
      <c r="B11" s="6"/>
      <c r="C11" s="6"/>
      <c r="D11" s="6"/>
      <c r="E11" s="6"/>
      <c r="F11" s="6"/>
    </row>
    <row r="12" ht="19.5" customHeight="1" spans="1:6">
      <c r="A12" s="6"/>
      <c r="B12" s="6"/>
      <c r="C12" s="6"/>
      <c r="D12" s="6"/>
      <c r="E12" s="6"/>
      <c r="F12" s="6"/>
    </row>
    <row r="13" ht="19.5" customHeight="1" spans="1:6">
      <c r="A13" s="6"/>
      <c r="B13" s="6"/>
      <c r="C13" s="6"/>
      <c r="D13" s="6"/>
      <c r="E13" s="6"/>
      <c r="F13" s="6"/>
    </row>
    <row r="14" ht="19.5" customHeight="1" spans="1:6">
      <c r="A14" s="6"/>
      <c r="B14" s="6"/>
      <c r="C14" s="6"/>
      <c r="D14" s="6"/>
      <c r="E14" s="6"/>
      <c r="F14" s="6"/>
    </row>
    <row r="15" ht="19.5" customHeight="1" spans="1:6">
      <c r="A15" s="6"/>
      <c r="B15" s="6"/>
      <c r="C15" s="6"/>
      <c r="D15" s="6"/>
      <c r="E15" s="6"/>
      <c r="F15" s="6"/>
    </row>
    <row r="16" ht="19.5" customHeight="1" spans="1:6">
      <c r="A16" s="6"/>
      <c r="B16" s="6"/>
      <c r="C16" s="6"/>
      <c r="D16" s="6"/>
      <c r="E16" s="6"/>
      <c r="F16" s="6"/>
    </row>
    <row r="17" ht="19.5" customHeight="1" spans="1:6">
      <c r="A17" s="6"/>
      <c r="B17" s="6"/>
      <c r="C17" s="6"/>
      <c r="D17" s="6"/>
      <c r="E17" s="6"/>
      <c r="F17" s="6"/>
    </row>
    <row r="18" ht="19.5" customHeight="1" spans="1:6">
      <c r="A18" s="6"/>
      <c r="B18" s="6"/>
      <c r="C18" s="6"/>
      <c r="D18" s="6"/>
      <c r="E18" s="6"/>
      <c r="F18" s="6"/>
    </row>
    <row r="19" ht="19.5" customHeight="1" spans="1:6">
      <c r="A19" s="6"/>
      <c r="B19" s="6"/>
      <c r="C19" s="6"/>
      <c r="D19" s="6"/>
      <c r="E19" s="6"/>
      <c r="F19" s="6"/>
    </row>
    <row r="20" ht="19.5" customHeight="1" spans="1:6">
      <c r="A20" s="6"/>
      <c r="B20" s="6"/>
      <c r="C20" s="6"/>
      <c r="D20" s="6"/>
      <c r="E20" s="6"/>
      <c r="F20" s="6"/>
    </row>
    <row r="21" ht="19.5" customHeight="1" spans="1:6">
      <c r="A21" s="6"/>
      <c r="B21" s="6"/>
      <c r="C21" s="6"/>
      <c r="D21" s="6"/>
      <c r="E21" s="6"/>
      <c r="F21" s="6"/>
    </row>
    <row r="22" ht="19.5" customHeight="1" spans="1:6">
      <c r="A22" s="6"/>
      <c r="B22" s="6"/>
      <c r="C22" s="6"/>
      <c r="D22" s="6"/>
      <c r="E22" s="6"/>
      <c r="F22" s="6"/>
    </row>
    <row r="23" ht="19.5" customHeight="1" spans="1:6">
      <c r="A23" s="7"/>
      <c r="B23" s="8"/>
      <c r="C23" s="9"/>
      <c r="D23" s="10"/>
      <c r="E23" s="10"/>
      <c r="F23" s="5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</sheetData>
  <mergeCells count="7">
    <mergeCell ref="A1:F1"/>
    <mergeCell ref="A2:C2"/>
    <mergeCell ref="D2:F2"/>
    <mergeCell ref="C3:E3"/>
    <mergeCell ref="A3:A4"/>
    <mergeCell ref="B3:B4"/>
    <mergeCell ref="F3:F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D14" sqref="D14"/>
    </sheetView>
  </sheetViews>
  <sheetFormatPr defaultColWidth="9" defaultRowHeight="13.5"/>
  <cols>
    <col min="1" max="1" width="5.375" customWidth="1"/>
    <col min="2" max="2" width="23.875" customWidth="1"/>
    <col min="3" max="3" width="12.75" customWidth="1"/>
    <col min="4" max="4" width="15.375" customWidth="1"/>
    <col min="5" max="5" width="15.75" customWidth="1"/>
    <col min="6" max="6" width="13.875" customWidth="1"/>
    <col min="7" max="7" width="13.875" style="18" customWidth="1"/>
    <col min="8" max="8" width="13.875" customWidth="1"/>
    <col min="9" max="9" width="17.625" customWidth="1"/>
  </cols>
  <sheetData>
    <row r="1" ht="25" customHeight="1" spans="1:9">
      <c r="A1" s="19" t="s">
        <v>34</v>
      </c>
      <c r="B1" s="19"/>
      <c r="C1" s="19"/>
      <c r="D1" s="19"/>
      <c r="E1" s="19"/>
      <c r="F1" s="19"/>
      <c r="G1" s="20"/>
      <c r="H1" s="19"/>
      <c r="I1" s="19"/>
    </row>
    <row r="2" ht="21" customHeight="1" spans="1:9">
      <c r="A2" t="s">
        <v>1</v>
      </c>
      <c r="C2" s="21"/>
      <c r="D2" s="21"/>
      <c r="H2" t="s">
        <v>2</v>
      </c>
      <c r="I2" s="45"/>
    </row>
    <row r="3" ht="23" customHeight="1" spans="1:11">
      <c r="A3" s="22" t="s">
        <v>3</v>
      </c>
      <c r="B3" s="23" t="s">
        <v>4</v>
      </c>
      <c r="C3" s="24" t="s">
        <v>5</v>
      </c>
      <c r="D3" s="24"/>
      <c r="E3" s="23" t="s">
        <v>6</v>
      </c>
      <c r="F3" s="23" t="s">
        <v>7</v>
      </c>
      <c r="G3" s="25" t="s">
        <v>8</v>
      </c>
      <c r="H3" s="26" t="s">
        <v>9</v>
      </c>
      <c r="I3" s="46" t="s">
        <v>10</v>
      </c>
      <c r="K3" s="47"/>
    </row>
    <row r="4" ht="23" customHeight="1" spans="1:11">
      <c r="A4" s="22"/>
      <c r="B4" s="23"/>
      <c r="C4" s="24" t="s">
        <v>11</v>
      </c>
      <c r="D4" s="27" t="s">
        <v>12</v>
      </c>
      <c r="E4" s="23"/>
      <c r="F4" s="23"/>
      <c r="G4" s="28"/>
      <c r="H4" s="29"/>
      <c r="I4" s="48"/>
      <c r="K4" s="47"/>
    </row>
    <row r="5" ht="20" customHeight="1" spans="1:11">
      <c r="A5" s="30">
        <v>1</v>
      </c>
      <c r="B5" s="31" t="s">
        <v>13</v>
      </c>
      <c r="C5" s="32">
        <v>228.01</v>
      </c>
      <c r="D5" s="32">
        <v>208.91</v>
      </c>
      <c r="E5" s="33">
        <v>42917</v>
      </c>
      <c r="F5" s="33">
        <v>47118</v>
      </c>
      <c r="G5" s="34" t="s">
        <v>35</v>
      </c>
      <c r="H5" s="35">
        <v>6</v>
      </c>
      <c r="I5" s="49">
        <f>D5*500/12*H5</f>
        <v>52227.5</v>
      </c>
      <c r="K5" s="47"/>
    </row>
    <row r="6" ht="20" customHeight="1" spans="1:11">
      <c r="A6" s="30">
        <v>2</v>
      </c>
      <c r="B6" s="36" t="s">
        <v>14</v>
      </c>
      <c r="C6" s="32">
        <v>195.96</v>
      </c>
      <c r="D6" s="32">
        <v>174.5</v>
      </c>
      <c r="E6" s="33">
        <v>42917</v>
      </c>
      <c r="F6" s="33">
        <v>47118</v>
      </c>
      <c r="G6" s="34" t="s">
        <v>36</v>
      </c>
      <c r="H6" s="35">
        <v>6</v>
      </c>
      <c r="I6" s="49">
        <f t="shared" ref="I6:I16" si="0">D6*500/12*H6</f>
        <v>43625</v>
      </c>
      <c r="K6" s="47"/>
    </row>
    <row r="7" ht="20" customHeight="1" spans="1:11">
      <c r="A7" s="30">
        <v>3</v>
      </c>
      <c r="B7" s="31" t="s">
        <v>15</v>
      </c>
      <c r="C7" s="32">
        <v>90.43</v>
      </c>
      <c r="D7" s="32">
        <v>90.43</v>
      </c>
      <c r="E7" s="33">
        <v>44013</v>
      </c>
      <c r="F7" s="33">
        <v>47118</v>
      </c>
      <c r="G7" s="34" t="s">
        <v>36</v>
      </c>
      <c r="H7" s="35">
        <v>6</v>
      </c>
      <c r="I7" s="49">
        <f t="shared" si="0"/>
        <v>22607.5</v>
      </c>
      <c r="K7" s="47"/>
    </row>
    <row r="8" ht="20" customHeight="1" spans="1:11">
      <c r="A8" s="30">
        <v>4</v>
      </c>
      <c r="B8" s="31" t="s">
        <v>16</v>
      </c>
      <c r="C8" s="32">
        <v>63.31</v>
      </c>
      <c r="D8" s="32">
        <v>59.95</v>
      </c>
      <c r="E8" s="33">
        <v>44013</v>
      </c>
      <c r="F8" s="33">
        <v>47118</v>
      </c>
      <c r="G8" s="34" t="s">
        <v>36</v>
      </c>
      <c r="H8" s="35">
        <v>6</v>
      </c>
      <c r="I8" s="49">
        <f t="shared" si="0"/>
        <v>14987.5</v>
      </c>
      <c r="K8" s="50"/>
    </row>
    <row r="9" ht="20" customHeight="1" spans="1:11">
      <c r="A9" s="30">
        <v>5</v>
      </c>
      <c r="B9" s="31" t="s">
        <v>17</v>
      </c>
      <c r="C9" s="32">
        <v>45.86</v>
      </c>
      <c r="D9" s="32">
        <v>40.44</v>
      </c>
      <c r="E9" s="33">
        <v>44013</v>
      </c>
      <c r="F9" s="33">
        <v>47118</v>
      </c>
      <c r="G9" s="34" t="s">
        <v>36</v>
      </c>
      <c r="H9" s="35">
        <v>6</v>
      </c>
      <c r="I9" s="49">
        <f t="shared" si="0"/>
        <v>10110</v>
      </c>
      <c r="K9" s="47"/>
    </row>
    <row r="10" ht="20" customHeight="1" spans="1:11">
      <c r="A10" s="30">
        <v>6</v>
      </c>
      <c r="B10" s="31" t="s">
        <v>18</v>
      </c>
      <c r="C10" s="32">
        <v>141.2</v>
      </c>
      <c r="D10" s="32">
        <v>132.11</v>
      </c>
      <c r="E10" s="33">
        <v>44013</v>
      </c>
      <c r="F10" s="33">
        <v>47118</v>
      </c>
      <c r="G10" s="34" t="s">
        <v>36</v>
      </c>
      <c r="H10" s="35">
        <v>6</v>
      </c>
      <c r="I10" s="49">
        <f t="shared" si="0"/>
        <v>33027.5</v>
      </c>
      <c r="K10" s="47"/>
    </row>
    <row r="11" ht="20" customHeight="1" spans="1:11">
      <c r="A11" s="30">
        <v>7</v>
      </c>
      <c r="B11" s="31" t="s">
        <v>19</v>
      </c>
      <c r="C11" s="32">
        <v>90.38</v>
      </c>
      <c r="D11" s="32">
        <v>90.38</v>
      </c>
      <c r="E11" s="33">
        <v>44013</v>
      </c>
      <c r="F11" s="33">
        <v>47118</v>
      </c>
      <c r="G11" s="34" t="s">
        <v>36</v>
      </c>
      <c r="H11" s="35">
        <v>6</v>
      </c>
      <c r="I11" s="49">
        <f t="shared" si="0"/>
        <v>22595</v>
      </c>
      <c r="K11" s="47"/>
    </row>
    <row r="12" ht="20" customHeight="1" spans="1:11">
      <c r="A12" s="30">
        <v>8</v>
      </c>
      <c r="B12" s="31" t="s">
        <v>20</v>
      </c>
      <c r="C12" s="32">
        <v>230.17</v>
      </c>
      <c r="D12" s="32">
        <v>230.17</v>
      </c>
      <c r="E12" s="33">
        <v>44013</v>
      </c>
      <c r="F12" s="33">
        <v>47118</v>
      </c>
      <c r="G12" s="34" t="s">
        <v>36</v>
      </c>
      <c r="H12" s="35">
        <v>6</v>
      </c>
      <c r="I12" s="49">
        <f t="shared" si="0"/>
        <v>57542.5</v>
      </c>
      <c r="K12" s="47"/>
    </row>
    <row r="13" ht="20" customHeight="1" spans="1:11">
      <c r="A13" s="30">
        <v>9</v>
      </c>
      <c r="B13" s="31" t="s">
        <v>21</v>
      </c>
      <c r="C13" s="32">
        <v>77</v>
      </c>
      <c r="D13" s="32">
        <v>67.5</v>
      </c>
      <c r="E13" s="33">
        <v>44197</v>
      </c>
      <c r="F13" s="33">
        <v>47118</v>
      </c>
      <c r="G13" s="34" t="s">
        <v>37</v>
      </c>
      <c r="H13" s="35">
        <v>6</v>
      </c>
      <c r="I13" s="49">
        <f t="shared" si="0"/>
        <v>16875</v>
      </c>
      <c r="K13" s="47"/>
    </row>
    <row r="14" ht="20" customHeight="1" spans="1:11">
      <c r="A14" s="30">
        <v>10</v>
      </c>
      <c r="B14" s="31" t="s">
        <v>38</v>
      </c>
      <c r="C14" s="32">
        <v>53.17</v>
      </c>
      <c r="D14" s="32">
        <v>47.13</v>
      </c>
      <c r="E14" s="37">
        <v>44562</v>
      </c>
      <c r="F14" s="33">
        <v>47118</v>
      </c>
      <c r="G14" s="34" t="s">
        <v>39</v>
      </c>
      <c r="H14" s="35">
        <v>6</v>
      </c>
      <c r="I14" s="49">
        <f t="shared" si="0"/>
        <v>11782.5</v>
      </c>
      <c r="K14" s="47"/>
    </row>
    <row r="15" ht="20" customHeight="1" spans="1:11">
      <c r="A15" s="30">
        <v>11</v>
      </c>
      <c r="B15" s="6" t="s">
        <v>40</v>
      </c>
      <c r="C15" s="35">
        <v>209.8</v>
      </c>
      <c r="D15" s="35">
        <v>209.8</v>
      </c>
      <c r="E15" s="37">
        <v>44562</v>
      </c>
      <c r="F15" s="33">
        <v>47118</v>
      </c>
      <c r="G15" s="34" t="s">
        <v>39</v>
      </c>
      <c r="H15" s="35">
        <v>6</v>
      </c>
      <c r="I15" s="49">
        <f t="shared" si="0"/>
        <v>52450</v>
      </c>
      <c r="K15" s="47"/>
    </row>
    <row r="16" ht="20" customHeight="1" spans="1:11">
      <c r="A16" s="30"/>
      <c r="B16" s="38"/>
      <c r="C16" s="32"/>
      <c r="D16" s="32"/>
      <c r="E16" s="37"/>
      <c r="F16" s="33"/>
      <c r="G16" s="34"/>
      <c r="H16" s="35"/>
      <c r="I16" s="49"/>
      <c r="K16" s="47"/>
    </row>
    <row r="17" ht="20" customHeight="1" spans="1:11">
      <c r="A17" s="30"/>
      <c r="B17" s="6"/>
      <c r="C17" s="6"/>
      <c r="D17" s="6"/>
      <c r="E17" s="33"/>
      <c r="F17" s="33"/>
      <c r="G17" s="34"/>
      <c r="H17" s="35"/>
      <c r="I17" s="49"/>
      <c r="K17" s="47"/>
    </row>
    <row r="18" ht="20" customHeight="1" spans="1:11">
      <c r="A18" s="30"/>
      <c r="B18" s="31"/>
      <c r="C18" s="32"/>
      <c r="D18" s="32"/>
      <c r="E18" s="33"/>
      <c r="F18" s="33"/>
      <c r="G18" s="34"/>
      <c r="H18" s="35"/>
      <c r="I18" s="49"/>
      <c r="K18" s="1"/>
    </row>
    <row r="19" ht="20" customHeight="1" spans="1:9">
      <c r="A19" s="30"/>
      <c r="B19" s="31"/>
      <c r="C19" s="32"/>
      <c r="D19" s="32"/>
      <c r="E19" s="33"/>
      <c r="F19" s="33"/>
      <c r="G19" s="34"/>
      <c r="H19" s="35"/>
      <c r="I19" s="49"/>
    </row>
    <row r="20" ht="20" customHeight="1" spans="1:9">
      <c r="A20" s="39" t="s">
        <v>11</v>
      </c>
      <c r="B20" s="39"/>
      <c r="C20" s="40">
        <f>SUM(C5:C19)</f>
        <v>1425.29</v>
      </c>
      <c r="D20" s="40">
        <f>SUM(D5:D19)</f>
        <v>1351.32</v>
      </c>
      <c r="E20" s="33"/>
      <c r="F20" s="33"/>
      <c r="G20" s="34"/>
      <c r="H20" s="35"/>
      <c r="I20" s="49">
        <f>SUM(I5:I19)</f>
        <v>337830</v>
      </c>
    </row>
    <row r="21" ht="20" customHeight="1" spans="1:9">
      <c r="A21" s="1"/>
      <c r="B21" s="1" t="s">
        <v>22</v>
      </c>
      <c r="C21" s="41"/>
      <c r="D21" s="42"/>
      <c r="E21" s="43" t="s">
        <v>23</v>
      </c>
      <c r="F21" t="s">
        <v>24</v>
      </c>
      <c r="H21" s="43" t="s">
        <v>25</v>
      </c>
      <c r="I21" s="43"/>
    </row>
    <row r="22" customFormat="1" ht="20" customHeight="1" spans="2:7">
      <c r="B22" s="17"/>
      <c r="C22" s="17"/>
      <c r="G22" s="18"/>
    </row>
    <row r="23" s="17" customFormat="1" spans="5:8">
      <c r="E23"/>
      <c r="F23"/>
      <c r="G23" s="18"/>
      <c r="H23"/>
    </row>
    <row r="24" s="17" customFormat="1" spans="7:7">
      <c r="G24" s="44"/>
    </row>
    <row r="25" s="17" customFormat="1" spans="7:7">
      <c r="G25" s="44"/>
    </row>
    <row r="26" customFormat="1" spans="5:8">
      <c r="E26" s="17"/>
      <c r="F26" s="17"/>
      <c r="G26" s="44"/>
      <c r="H26" s="17"/>
    </row>
  </sheetData>
  <mergeCells count="11">
    <mergeCell ref="A1:I1"/>
    <mergeCell ref="C3:D3"/>
    <mergeCell ref="A20:B20"/>
    <mergeCell ref="H21:I21"/>
    <mergeCell ref="A3:A4"/>
    <mergeCell ref="B3:B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selection activeCell="K22" sqref="K22"/>
    </sheetView>
  </sheetViews>
  <sheetFormatPr defaultColWidth="9" defaultRowHeight="13.5" outlineLevelCol="5"/>
  <cols>
    <col min="1" max="1" width="5.75" customWidth="1"/>
    <col min="2" max="2" width="15.625" customWidth="1"/>
    <col min="3" max="5" width="14.5" customWidth="1"/>
    <col min="6" max="6" width="19" customWidth="1"/>
  </cols>
  <sheetData>
    <row r="1" s="1" customFormat="1" ht="63" customHeight="1" spans="1:6">
      <c r="A1" s="2" t="s">
        <v>41</v>
      </c>
      <c r="B1" s="3"/>
      <c r="C1" s="3"/>
      <c r="D1" s="3"/>
      <c r="E1" s="3"/>
      <c r="F1" s="3"/>
    </row>
    <row r="2" ht="21.75" customHeight="1" spans="1:6">
      <c r="A2" s="4" t="s">
        <v>1</v>
      </c>
      <c r="B2" s="4"/>
      <c r="C2" s="4"/>
      <c r="D2" s="4" t="s">
        <v>27</v>
      </c>
      <c r="E2" s="4"/>
      <c r="F2" s="4"/>
    </row>
    <row r="3" ht="23.25" customHeight="1" spans="1:6">
      <c r="A3" s="5" t="s">
        <v>3</v>
      </c>
      <c r="B3" s="5" t="s">
        <v>28</v>
      </c>
      <c r="C3" s="5" t="s">
        <v>29</v>
      </c>
      <c r="D3" s="5"/>
      <c r="E3" s="5"/>
      <c r="F3" s="5" t="s">
        <v>30</v>
      </c>
    </row>
    <row r="4" ht="19.5" customHeight="1" spans="1:6">
      <c r="A4" s="5"/>
      <c r="B4" s="5"/>
      <c r="C4" s="5" t="s">
        <v>31</v>
      </c>
      <c r="D4" s="5" t="s">
        <v>32</v>
      </c>
      <c r="E4" s="5" t="s">
        <v>33</v>
      </c>
      <c r="F4" s="5"/>
    </row>
    <row r="5" ht="19.5" customHeight="1" spans="1:6">
      <c r="A5" s="6"/>
      <c r="B5" s="6"/>
      <c r="C5" s="6"/>
      <c r="D5" s="6"/>
      <c r="E5" s="6"/>
      <c r="F5" s="6"/>
    </row>
    <row r="6" ht="19.5" customHeight="1" spans="1:6">
      <c r="A6" s="6"/>
      <c r="B6" s="6"/>
      <c r="C6" s="6"/>
      <c r="D6" s="6"/>
      <c r="E6" s="6"/>
      <c r="F6" s="6"/>
    </row>
    <row r="7" ht="19.5" customHeight="1" spans="1:6">
      <c r="A7" s="6"/>
      <c r="B7" s="6"/>
      <c r="C7" s="6"/>
      <c r="D7" s="6"/>
      <c r="E7" s="6"/>
      <c r="F7" s="6"/>
    </row>
    <row r="8" ht="19.5" customHeight="1" spans="1:6">
      <c r="A8" s="6"/>
      <c r="B8" s="6"/>
      <c r="C8" s="6"/>
      <c r="D8" s="6"/>
      <c r="E8" s="6"/>
      <c r="F8" s="6"/>
    </row>
    <row r="9" ht="19.5" customHeight="1" spans="1:6">
      <c r="A9" s="6"/>
      <c r="B9" s="6"/>
      <c r="C9" s="6"/>
      <c r="D9" s="6"/>
      <c r="E9" s="6"/>
      <c r="F9" s="6"/>
    </row>
    <row r="10" ht="19.5" customHeight="1" spans="1:6">
      <c r="A10" s="6"/>
      <c r="B10" s="6"/>
      <c r="C10" s="6"/>
      <c r="D10" s="6"/>
      <c r="E10" s="6"/>
      <c r="F10" s="6"/>
    </row>
    <row r="11" ht="19.5" customHeight="1" spans="1:6">
      <c r="A11" s="6"/>
      <c r="B11" s="6"/>
      <c r="C11" s="6"/>
      <c r="D11" s="6"/>
      <c r="E11" s="6"/>
      <c r="F11" s="6"/>
    </row>
    <row r="12" ht="19.5" customHeight="1" spans="1:6">
      <c r="A12" s="6"/>
      <c r="B12" s="6"/>
      <c r="C12" s="6"/>
      <c r="D12" s="6"/>
      <c r="E12" s="6"/>
      <c r="F12" s="6"/>
    </row>
    <row r="13" ht="19.5" customHeight="1" spans="1:6">
      <c r="A13" s="6"/>
      <c r="B13" s="6"/>
      <c r="C13" s="6"/>
      <c r="D13" s="6"/>
      <c r="E13" s="6"/>
      <c r="F13" s="6"/>
    </row>
    <row r="14" ht="19.5" customHeight="1" spans="1:6">
      <c r="A14" s="6"/>
      <c r="B14" s="6"/>
      <c r="C14" s="6"/>
      <c r="D14" s="6"/>
      <c r="E14" s="6"/>
      <c r="F14" s="6"/>
    </row>
    <row r="15" ht="19.5" customHeight="1" spans="1:6">
      <c r="A15" s="6"/>
      <c r="B15" s="6"/>
      <c r="C15" s="6"/>
      <c r="D15" s="6"/>
      <c r="E15" s="6"/>
      <c r="F15" s="6"/>
    </row>
    <row r="16" ht="19.5" customHeight="1" spans="1:6">
      <c r="A16" s="6"/>
      <c r="B16" s="6"/>
      <c r="C16" s="6"/>
      <c r="D16" s="6"/>
      <c r="E16" s="6"/>
      <c r="F16" s="6"/>
    </row>
    <row r="17" ht="19.5" customHeight="1" spans="1:6">
      <c r="A17" s="6"/>
      <c r="B17" s="6"/>
      <c r="C17" s="6"/>
      <c r="D17" s="6"/>
      <c r="E17" s="6"/>
      <c r="F17" s="6"/>
    </row>
    <row r="18" ht="19.5" customHeight="1" spans="1:6">
      <c r="A18" s="6"/>
      <c r="B18" s="6"/>
      <c r="C18" s="6"/>
      <c r="D18" s="6"/>
      <c r="E18" s="6"/>
      <c r="F18" s="6"/>
    </row>
    <row r="19" ht="19.5" customHeight="1" spans="1:6">
      <c r="A19" s="6"/>
      <c r="B19" s="6"/>
      <c r="C19" s="6"/>
      <c r="D19" s="6"/>
      <c r="E19" s="6"/>
      <c r="F19" s="6"/>
    </row>
    <row r="20" ht="19.5" customHeight="1" spans="1:6">
      <c r="A20" s="6"/>
      <c r="B20" s="6"/>
      <c r="C20" s="6"/>
      <c r="D20" s="6"/>
      <c r="E20" s="6"/>
      <c r="F20" s="6"/>
    </row>
    <row r="21" ht="19.5" customHeight="1" spans="1:6">
      <c r="A21" s="6"/>
      <c r="B21" s="6"/>
      <c r="C21" s="6"/>
      <c r="D21" s="6"/>
      <c r="E21" s="6"/>
      <c r="F21" s="6"/>
    </row>
    <row r="22" ht="19.5" customHeight="1" spans="1:6">
      <c r="A22" s="6"/>
      <c r="B22" s="6"/>
      <c r="C22" s="6"/>
      <c r="D22" s="6"/>
      <c r="E22" s="6"/>
      <c r="F22" s="6"/>
    </row>
    <row r="23" ht="19.5" customHeight="1" spans="1:6">
      <c r="A23" s="7"/>
      <c r="B23" s="8"/>
      <c r="C23" s="9"/>
      <c r="D23" s="10"/>
      <c r="E23" s="10"/>
      <c r="F23" s="5"/>
    </row>
    <row r="24" ht="20.1" customHeight="1" spans="1:6">
      <c r="A24" s="11" t="s">
        <v>11</v>
      </c>
      <c r="B24" s="12"/>
      <c r="C24" s="13"/>
      <c r="D24" s="13"/>
      <c r="E24" s="13"/>
      <c r="F24" s="14"/>
    </row>
    <row r="25" ht="36" customHeight="1" spans="1:6">
      <c r="A25" s="15"/>
      <c r="B25" s="15" t="s">
        <v>42</v>
      </c>
      <c r="C25" s="16" t="s">
        <v>23</v>
      </c>
      <c r="D25" s="15"/>
      <c r="E25" s="16" t="s">
        <v>43</v>
      </c>
      <c r="F25" s="15"/>
    </row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</sheetData>
  <mergeCells count="8">
    <mergeCell ref="A1:F1"/>
    <mergeCell ref="A2:C2"/>
    <mergeCell ref="D2:F2"/>
    <mergeCell ref="C3:E3"/>
    <mergeCell ref="A24:B24"/>
    <mergeCell ref="A3:A4"/>
    <mergeCell ref="B3:B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汇总表（2021年7月-2021年12月）</vt:lpstr>
      <vt:lpstr>明细表（2021年7月-2021年12月）</vt:lpstr>
      <vt:lpstr>汇总表（2022年1月-2022年6月）</vt:lpstr>
      <vt:lpstr>明细表（2022年1月-2022年6月）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险峰</cp:lastModifiedBy>
  <dcterms:created xsi:type="dcterms:W3CDTF">2006-09-13T11:21:00Z</dcterms:created>
  <dcterms:modified xsi:type="dcterms:W3CDTF">2022-07-14T02:18:44Z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KSORubyTemplateID" linkTarget="0">
    <vt:lpwstr>14</vt:lpwstr>
  </property>
</Properties>
</file>