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962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calcPr calcId="144525"/>
</workbook>
</file>

<file path=xl/sharedStrings.xml><?xml version="1.0" encoding="utf-8"?>
<sst xmlns="http://schemas.openxmlformats.org/spreadsheetml/2006/main" count="880" uniqueCount="420">
  <si>
    <t>目    录</t>
  </si>
  <si>
    <t>编报单位：上海市崇明区新海镇人民政府</t>
  </si>
  <si>
    <t>2022年一般公共预算收入执行情况表</t>
  </si>
  <si>
    <t>2022年一般公共预算支出执行情况表</t>
  </si>
  <si>
    <t>2022年一般公共预算支出执行情况表(功能分类)</t>
  </si>
  <si>
    <t>2022年一般公共预算基本支出执行情况表(经济分类)</t>
  </si>
  <si>
    <t>2022年政府性基金收入预算执行情况表</t>
  </si>
  <si>
    <t>2022年政府性基金支出预算执行情况表</t>
  </si>
  <si>
    <t>2022年国有资本经营收入预算执行情况表</t>
  </si>
  <si>
    <t>2022年国有资本经营支出预算执行情况表</t>
  </si>
  <si>
    <t>2022年社会保险基金预算收入执行情况表</t>
  </si>
  <si>
    <t>2022年社会保险基金预算支出执行情况表</t>
  </si>
  <si>
    <t>2022年乡镇对村级财政转移支付预算执行情况表</t>
  </si>
  <si>
    <t>2022年“三公”经费执行情况表</t>
  </si>
  <si>
    <t>2022年政府收支执行相关情况的说明</t>
  </si>
  <si>
    <t>2023年一般公共预算收入预算表</t>
  </si>
  <si>
    <t>2023年一般公共预算支出预算表</t>
  </si>
  <si>
    <t>2023年一般公共预算支出预算表（功能分类）</t>
  </si>
  <si>
    <t>2023年一般公共预算基本支出预算表(经济分类)</t>
  </si>
  <si>
    <t>2023年政府性基金收入预算表</t>
  </si>
  <si>
    <t>2023年政府性基金支出预算表</t>
  </si>
  <si>
    <t>2023年国有资本经营收入预算表</t>
  </si>
  <si>
    <t>2023年国有资本经营支出预算表</t>
  </si>
  <si>
    <t>2023年社会保险基金收入预算表</t>
  </si>
  <si>
    <t>2023年社会保险基金支出预算表</t>
  </si>
  <si>
    <t>2023年乡镇对村级财政转移支付预算表</t>
  </si>
  <si>
    <t>2023年“三公”经费预算表</t>
  </si>
  <si>
    <t>2023年政府收支预算相关情况的说明</t>
  </si>
  <si>
    <t>单位:万元</t>
  </si>
  <si>
    <t>收入项目</t>
  </si>
  <si>
    <t>2022年年初预算数</t>
  </si>
  <si>
    <t>2022年经人大批准的调整后预算数</t>
  </si>
  <si>
    <t>2022年执行数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</si>
  <si>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</si>
  <si>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</si>
  <si>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</si>
  <si>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</si>
  <si>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</si>
  <si>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</si>
  <si>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</si>
  <si>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</si>
  <si>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</si>
  <si>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</si>
  <si>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</si>
  <si>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</si>
  <si>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</si>
  <si>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</si>
  <si>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</si>
  <si>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</si>
  <si>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</si>
  <si>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</si>
  <si>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</si>
  <si>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215资源勘探工业信息等支出</t>
  </si>
  <si>
    <t>221住房保障支出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</si>
  <si>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</si>
  <si>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</si>
  <si>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</si>
  <si>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</si>
  <si>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</si>
  <si>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</si>
  <si>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</si>
  <si>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</si>
  <si>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</si>
  <si>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</si>
  <si>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</si>
  <si>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</si>
  <si>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2010308</t>
  </si>
  <si>
    <t>信访事务</t>
  </si>
  <si>
    <t>20106</t>
  </si>
  <si>
    <t>财政事务</t>
  </si>
  <si>
    <t>2010699</t>
  </si>
  <si>
    <t>其他财政事务支出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</si>
  <si>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</si>
  <si>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</si>
  <si>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</si>
  <si>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</si>
  <si>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</si>
  <si>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</si>
  <si>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</si>
  <si>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事业运行</t>
  </si>
  <si>
    <t>2013699</t>
  </si>
  <si>
    <t>20199</t>
  </si>
  <si>
    <t>其他一般公共服务支出</t>
  </si>
  <si>
    <t>2019999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</si>
  <si>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</si>
  <si>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</si>
  <si>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</si>
  <si>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</si>
  <si>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</si>
  <si>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</si>
  <si>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</si>
  <si>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</si>
  <si>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</si>
  <si>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</si>
  <si>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</si>
  <si>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</si>
  <si>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</si>
  <si>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</si>
  <si>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</si>
  <si>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</si>
  <si>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</si>
  <si>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</si>
  <si>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</si>
  <si>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</si>
  <si>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2070108</t>
  </si>
  <si>
    <t>文化活动</t>
  </si>
  <si>
    <t>2070109</t>
  </si>
  <si>
    <t>群众文化</t>
  </si>
  <si>
    <t>20703</t>
  </si>
  <si>
    <t>体育</t>
  </si>
  <si>
    <t>2070308</t>
  </si>
  <si>
    <t>群众体育</t>
  </si>
  <si>
    <t>208</t>
  </si>
  <si>
    <t>社会保障和就业支出</t>
  </si>
  <si>
    <t>20801</t>
  </si>
  <si>
    <t>人力资源和社会保障管理事务</t>
  </si>
  <si>
    <t>2080102</t>
  </si>
  <si>
    <t>一般行政管理事务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</si>
  <si>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</si>
  <si>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</si>
  <si>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</si>
  <si>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</si>
  <si>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</si>
  <si>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</si>
  <si>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</si>
  <si>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</si>
  <si>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</si>
  <si>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</si>
  <si>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</si>
  <si>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</si>
  <si>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</si>
  <si>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</si>
  <si>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</si>
  <si>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</si>
  <si>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</si>
  <si>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</si>
  <si>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20807</t>
  </si>
  <si>
    <t>就业补助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</si>
  <si>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</si>
  <si>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</si>
  <si>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</si>
  <si>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</si>
  <si>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</si>
  <si>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</si>
  <si>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</si>
  <si>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</si>
  <si>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2080899</t>
  </si>
  <si>
    <t>其他优抚支出</t>
  </si>
  <si>
    <t>20810</t>
  </si>
  <si>
    <t>社会福利</t>
  </si>
  <si>
    <t>2081002</t>
  </si>
  <si>
    <t>老年福利</t>
  </si>
  <si>
    <t>2081006</t>
  </si>
  <si>
    <t>养老服务</t>
  </si>
  <si>
    <t>2081099</t>
  </si>
  <si>
    <t>其他社会福利支出</t>
  </si>
  <si>
    <t>20811</t>
  </si>
  <si>
    <t>残疾人事业</t>
  </si>
  <si>
    <t>2081104</t>
  </si>
  <si>
    <t>残疾人康复</t>
  </si>
  <si>
    <t>2081105</t>
  </si>
  <si>
    <t>残疾人就业</t>
  </si>
  <si>
    <t>2081199</t>
  </si>
  <si>
    <t>其他残疾人事业支出</t>
  </si>
  <si>
    <t>20816</t>
  </si>
  <si>
    <t>红十字事业</t>
  </si>
  <si>
    <t>2081699</t>
  </si>
  <si>
    <t>其他红十字事业支出</t>
  </si>
  <si>
    <t>20825</t>
  </si>
  <si>
    <t>其他生活救助</t>
  </si>
  <si>
    <t>2082501</t>
  </si>
  <si>
    <t>其他城市生活救助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</si>
  <si>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</si>
  <si>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</si>
  <si>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</si>
  <si>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</si>
  <si>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</si>
  <si>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</si>
  <si>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</si>
  <si>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</si>
  <si>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</si>
  <si>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</si>
  <si>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</si>
  <si>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</si>
  <si>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</si>
  <si>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21004</t>
  </si>
  <si>
    <t>公共卫生</t>
  </si>
  <si>
    <t>2100499</t>
  </si>
  <si>
    <t>其他公共卫生支出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</si>
  <si>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</si>
  <si>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</si>
  <si>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</si>
  <si>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</si>
  <si>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</si>
  <si>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</si>
  <si>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</si>
  <si>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</si>
  <si>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</si>
  <si>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</si>
  <si>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</si>
  <si>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</si>
  <si>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</si>
  <si>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</si>
  <si>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</si>
  <si>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</si>
  <si>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</si>
  <si>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</si>
  <si>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</si>
  <si>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</si>
  <si>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</si>
  <si>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</si>
  <si>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</si>
  <si>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</si>
  <si>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</si>
  <si>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</si>
  <si>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</si>
  <si>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</si>
  <si>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</si>
  <si>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</si>
  <si>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</si>
  <si>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</si>
  <si>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</si>
  <si>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2111103</t>
  </si>
  <si>
    <t>减排专项支出</t>
  </si>
  <si>
    <t>212</t>
  </si>
  <si>
    <t>城乡社区支出</t>
  </si>
  <si>
    <t>21201</t>
  </si>
  <si>
    <t>城乡社区管理事务</t>
  </si>
  <si>
    <t>2120101</t>
  </si>
  <si>
    <t>2120199</t>
  </si>
  <si>
    <t>其他城乡社区管理事务支出</t>
  </si>
  <si>
    <t>21202</t>
  </si>
  <si>
    <t>城乡社区规划与管理</t>
  </si>
  <si>
    <t>2120201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</si>
  <si>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</si>
  <si>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</si>
  <si>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</si>
  <si>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</si>
  <si>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</si>
  <si>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</si>
  <si>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</si>
  <si>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</si>
  <si>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</si>
  <si>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</si>
  <si>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2130122</t>
  </si>
  <si>
    <t>农业生产发展</t>
  </si>
  <si>
    <t>2130199</t>
  </si>
  <si>
    <t>其他农业农村支出</t>
  </si>
  <si>
    <t>21302</t>
  </si>
  <si>
    <t>林业和草原</t>
  </si>
  <si>
    <t>2130207</t>
  </si>
  <si>
    <t>森林资源管理</t>
  </si>
  <si>
    <t>2130299</t>
  </si>
  <si>
    <t>其他林业和草原支出</t>
  </si>
  <si>
    <t>21303</t>
  </si>
  <si>
    <t>水利</t>
  </si>
  <si>
    <t>2130304</t>
  </si>
  <si>
    <t>水利行业业务管理</t>
  </si>
  <si>
    <t>2130399</t>
  </si>
  <si>
    <t>其他水利支出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</si>
  <si>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</si>
  <si>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</si>
  <si>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</si>
  <si>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</si>
  <si>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</si>
  <si>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</si>
  <si>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</si>
  <si>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</si>
  <si>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</si>
  <si>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</si>
  <si>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</si>
  <si>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</si>
  <si>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</si>
  <si>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</si>
  <si>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</si>
  <si>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</si>
  <si>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22402</t>
  </si>
  <si>
    <t>消防救援事务</t>
  </si>
  <si>
    <t>2240299</t>
  </si>
  <si>
    <t>其他消防救援事务支出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</si>
  <si>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</si>
  <si>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</si>
  <si>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</si>
  <si>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</si>
  <si>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</si>
  <si>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</si>
  <si>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</si>
  <si>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</si>
  <si>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</si>
  <si>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</si>
  <si>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</si>
  <si>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公务用车运行维护费</t>
  </si>
  <si>
    <t>维修（护）费</t>
  </si>
  <si>
    <t>其他商品和服务支出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</si>
  <si>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</si>
  <si>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</si>
  <si>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</si>
  <si>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</si>
  <si>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</si>
  <si>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</si>
  <si>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</si>
  <si>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</si>
  <si>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</si>
  <si>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</si>
  <si>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</si>
  <si>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</si>
  <si>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</si>
  <si>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21208国有土地使用权出让收入安排的支出</t>
  </si>
  <si>
    <t>2120804农村基础设施建设支出</t>
  </si>
  <si>
    <t>229其他支出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</si>
  <si>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</si>
  <si>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</si>
  <si>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</si>
  <si>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</si>
  <si>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</si>
  <si>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</si>
  <si>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</si>
  <si>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</si>
  <si>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</si>
  <si>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</si>
  <si>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</si>
  <si>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</si>
  <si>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</si>
  <si>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</si>
  <si>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</si>
  <si>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</si>
  <si>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</si>
  <si>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</si>
  <si>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</si>
  <si>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</si>
  <si>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</si>
  <si>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</si>
  <si>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</si>
  <si>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</si>
  <si>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</si>
  <si>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2022年对村级财政转移支付预算执行情况表</t>
  </si>
  <si>
    <t>序号</t>
  </si>
  <si>
    <t>村的名称</t>
  </si>
  <si>
    <t>合  计</t>
  </si>
  <si>
    <t>注：本镇无行政村建制，故本表无数据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</si>
  <si>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</si>
  <si>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</si>
  <si>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</si>
  <si>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</si>
  <si>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</si>
  <si>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</si>
  <si>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备注：2022年“三公”经费共增加0辆公务车，其中：新增0辆公务车，因报废更新0辆公务车，调配0辆公务车。</t>
  </si>
  <si>
    <t>2022年政府收支执行情况的说明</t>
  </si>
  <si>
    <t>一、一般公共预算收支执行总体情况</t>
  </si>
  <si>
    <t>本年收入执行数总计45885.62万元、支出执行数总计45885.62万元。与2021年度相比，收入、支出执行数总计各增加14948.94万元。主要原因是：增加了光明米业扶持资金、防疫经费等。</t>
  </si>
  <si>
    <t>二、一般公共预算收入执行具体情况</t>
  </si>
  <si>
    <t xml:space="preserve">   本年收入执行数合计45885.62万元，其中：体制性收入39737.72万元，转移支付收入6147.90万元。</t>
  </si>
  <si>
    <t>三、一般公共预算支出执行具体情况</t>
  </si>
  <si>
    <t xml:space="preserve">   本年支出执行数合计45885.62万元。其中：一般公共服务支出2111.21万元,教育支出6.55万元,科学技术支出13.81万元,文化旅游体育与传媒支出178.60万元,社会保障和就业支出4990.60万元,卫生健康支出906.60万元,节能环保支出3661.78万元,城乡社区支出2415.74万元,农林水支出5266.80万元,资源勘探工业信息等支出25551.01万元,住房保障支出782.91万元。</t>
  </si>
  <si>
    <t>四、“三公”经费支出执行情况说明</t>
  </si>
  <si>
    <t>2022年新海镇行政单位（含参照公务员管理的事业单位）、事业单位和其他单位用财政拨款开支的“三公”经费执行数合计34.43万元。比2022年“三公”经费年初预算减少28.57万元，下降45.35%。其中：</t>
  </si>
  <si>
    <t>因公出国（境）费执行数0万元，主要安排机关及下属预算单位人员的国际合作交流、重大项目洽谈、境外培训研修等的国际旅费、国外城市间交通费、住宿费、伙食费、培训费、公杂费等支出。比2022年年初预算增加0万元，主要是严格执行中央八项规定、国务院“约法三章”及《党政机关厉行节约反对浪费》条例要求，压缩因公出国（境）费）。</t>
  </si>
  <si>
    <t>公务接待费执行数14.62万元，主要安排会议、政策调研、专项检查以及团组接待交流等执行公务或开展业务所需住宿费、会场费、交通费、伙食费等支出。比2022年年初预算减少11.68万元，主要是严格执行中央八项规定、国务院“约法三章”及《党政机关厉行节约反对浪费》条例要求，压缩公务接待费。</t>
  </si>
  <si>
    <t>公务用车购置及运行费执行数19.81万元（其中，公务用车购置费0万元，公务用车运行费19.81万元），主要安排编制内公务车辆的报废更新，以及用于安排市内因公出差、公务文件交换、日常工作开展等所需公务用车燃料费、维修费、过路过桥费、保险费等支出。比2022年年初预算减少16.89万元，主要是贯彻落实公务用车制度改革精神，未安排公务用车购置费预算，同时减少公务用车运行费。</t>
  </si>
  <si>
    <t>五、预算绩效管理工作开展情况</t>
  </si>
  <si>
    <t>2022年新海镇申报专项资金项目绩效目标66个，涉及预算单位9个，金额44745.63万元，实现绩效目标100%申报的要求。实施本乡镇绩效跟踪项目66个，涉及预算单位9个，金额44745.63万元。其中3个项目列入乡镇财政绩效跟踪计划，由第三方机构实施绩效跟踪，金额78万元；完成本乡镇绩效评价项目66个，涉及预算单位9个，金额44745.63万元。其中3个项目列入乡镇财政绩效评价计划，由第三方机构实施绩效评价，金额78万元。</t>
  </si>
  <si>
    <t>2023年预算数</t>
  </si>
  <si>
    <t>预算数占上年执行数%</t>
  </si>
  <si>
    <t>2023年一般公共预算支出预算表(功能分类)</t>
  </si>
  <si>
    <t>20105</t>
  </si>
  <si>
    <t>统计信息事务</t>
  </si>
  <si>
    <t>2010507</t>
  </si>
  <si>
    <t>专项普查活动</t>
  </si>
  <si>
    <t>20607</t>
  </si>
  <si>
    <t>科学技术普及</t>
  </si>
  <si>
    <t>2060799</t>
  </si>
  <si>
    <t>其他科学技术普及支出</t>
  </si>
  <si>
    <t>21203</t>
  </si>
  <si>
    <t>城乡社区公共设施</t>
  </si>
  <si>
    <t>2120399</t>
  </si>
  <si>
    <t>其他城乡社区公共设施支出</t>
  </si>
  <si>
    <t>2130209</t>
  </si>
  <si>
    <t>森林生态效益补偿</t>
  </si>
  <si>
    <t>2023年一般公共预算基本支出预算表（经济分类）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</si>
  <si>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</si>
  <si>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</si>
  <si>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</si>
  <si>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</si>
  <si>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</si>
  <si>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</si>
  <si>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</si>
  <si>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</si>
  <si>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50203</t>
  </si>
  <si>
    <t>50205</t>
  </si>
  <si>
    <t>50206</t>
  </si>
  <si>
    <t>50208</t>
  </si>
  <si>
    <t>50209</t>
  </si>
  <si>
    <t>50299</t>
  </si>
  <si>
    <t>503</t>
  </si>
  <si>
    <t>机关资本性支出（一）</t>
  </si>
  <si>
    <t>50306</t>
  </si>
  <si>
    <t>设备购置</t>
  </si>
  <si>
    <t>505</t>
  </si>
  <si>
    <t>50501</t>
  </si>
  <si>
    <t>50502</t>
  </si>
  <si>
    <t>509</t>
  </si>
  <si>
    <t>50901</t>
  </si>
  <si>
    <t>2120899其他国有土地使用权出让收入安排的支出</t>
  </si>
  <si>
    <t xml:space="preserve">        失业保险费收入</t>
  </si>
  <si>
    <t>2023年对村级财政转移支付预算表</t>
  </si>
  <si>
    <t xml:space="preserve">        公务用车运行费</t>
  </si>
  <si>
    <t>备注：2023年“三公”经费共增加0辆公务车，其中：新增0辆公务车，因报废更新0辆公务车。</t>
  </si>
  <si>
    <t>2023年政府收支预算相关情况说明</t>
  </si>
  <si>
    <t>一、一般公共预算收支预算总体情况</t>
  </si>
  <si>
    <t>本年收入预算总计41396.79万元、支出预算总计41396.79万元。与2022年年初预算数相比，收入、支出总计各增加10324.75万元。主要原因是：增加了光明米业扶持资金。</t>
  </si>
  <si>
    <t>二、一般公共预算收入预算具体情况</t>
  </si>
  <si>
    <t xml:space="preserve">    本年收入预算合计41396.79万元，其中：体制性收入40700.00万元，转移支付收入696.79万元。</t>
  </si>
  <si>
    <t>三、一般公共预算支出预算具体情况</t>
  </si>
  <si>
    <t xml:space="preserve">   本年支出预算合计41396.79万元。其中：一般公共服务支出2711.44万元,教育支出8.40万元,科学技术支出34.00万元,文化旅游体育与传媒支出222.00万元,社会保障和就业支出4534.52万元,卫生健康支出623.59万元,节能环保支出3644.52万元,城乡社区支出2846.20万元,农林水支出913.00万元，资源勘探工业信息等支出25029.05万元,住房保障支出822.87万元，灾害防治及应急管理支出7.20万元。</t>
  </si>
  <si>
    <t>四、“三公”经费预算情况说明</t>
  </si>
  <si>
    <t>2023年新海镇行政单位（含参照公务员管理的事业单位）、事业单位和其他单位用财政拨款开支的“三公”经费预算合计44.10万元。比2022年”三公”经费年初预算减少18.90万元，下降30.00%。其中</t>
  </si>
  <si>
    <t>因公出国（境）费预算0万元，主要安排机关及下属预算单位人员的国际合作交流、重大项目洽谈、境外培训研修等的国际旅费、国外城市间交通费、住宿费、伙食费、培训费、公杂费等支出。比2022年年初预算增加0万元。</t>
  </si>
  <si>
    <t>公务接待费预算31.40万元，主要安排会议、政策调研、专项检查以及团组接待交流等预算公务或开展业务所需住宿费、会场费、交通费、伙食费等支出。比2022年年初预算增加5.10万元，主要是增加安排会议费等支出。</t>
  </si>
  <si>
    <t>公务用车购置及运行费预算12.70万元（其中，公务用车购置费0万元，公务用车运行费12.70万元），主要安排编制内公务车辆的报废更新，以及用于安排市内因公出差、公务文件交换、日常工作开展等所需公务用车燃料费、维修费、过路过桥费、保险费等支出。比2022年年初预算减少24.00万元，主要是贯彻落实公务用车制度改革精神，未安排公务用车购置费预算，同时减少公务用车运行费。</t>
  </si>
  <si>
    <t>2023年，新海镇申报专项资金项目绩效目标88个，涉及预算单位10个，金额36475.01万元，实现绩效目标100%申报的要求。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</si>
</sst>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7"/>
      <name val="阿里巴巴普惠体 M"/>
      <charset val="134"/>
    </font>
    <font>
      <sz val="9"/>
      <name val="阿里巴巴普惠体 M"/>
      <charset val="134"/>
    </font>
    <font>
      <b/>
      <sz val="9"/>
      <name val="阿里巴巴普惠体 M"/>
      <charset val="134"/>
    </font>
    <font>
      <b/>
      <sz val="17"/>
      <name val="SimSun"/>
      <charset val="134"/>
    </font>
    <font>
      <sz val="11"/>
      <color indexed="8"/>
      <name val="宋体"/>
      <charset val="134"/>
      <scheme val="minor"/>
    </font>
    <font>
      <sz val="17"/>
      <name val="阿里巴巴普惠体 M"/>
      <charset val="134"/>
    </font>
    <font>
      <sz val="10"/>
      <name val="阿里巴巴普惠体 M"/>
      <charset val="134"/>
    </font>
    <font>
      <sz val="14"/>
      <name val="阿里巴巴普惠体 M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" fontId="5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tabSelected="1" topLeftCell="A25" workbookViewId="0">
      <selection activeCell="A33" sqref="$A33:$XFD33"/>
    </sheetView>
  </sheetViews>
  <sheetFormatPr defaultColWidth="10" defaultRowHeight="13.5"/>
  <cols>
    <col min="1" max="1" width="72.3166666666667" customWidth="1"/>
    <col min="2" max="2" width="9.76666666666667" customWidth="1"/>
  </cols>
  <sheetData>
    <row r="1" ht="17.05" customHeight="1" spans="1:1">
      <c r="A1" s="24"/>
    </row>
    <row r="2" ht="22.75" customHeight="1" spans="1:1">
      <c r="A2" s="25" t="s">
        <v>0</v>
      </c>
    </row>
    <row r="3" ht="17.05" customHeight="1" spans="1:1">
      <c r="A3" s="24"/>
    </row>
    <row r="4" ht="17.05" customHeight="1" spans="1:1">
      <c r="A4" s="26" t="s">
        <v>1</v>
      </c>
    </row>
    <row r="5" ht="17.05" customHeight="1" spans="1:1">
      <c r="A5" s="24"/>
    </row>
    <row r="6" ht="17.05" customHeight="1" spans="1:1">
      <c r="A6" s="24" t="s">
        <v>2</v>
      </c>
    </row>
    <row r="7" ht="17.05" customHeight="1" spans="1:1">
      <c r="A7" s="24" t="s">
        <v>3</v>
      </c>
    </row>
    <row r="8" ht="17.05" customHeight="1" spans="1:1">
      <c r="A8" s="24" t="s">
        <v>4</v>
      </c>
    </row>
    <row r="9" ht="17.05" customHeight="1" spans="1:1">
      <c r="A9" s="24" t="s">
        <v>5</v>
      </c>
    </row>
    <row r="10" ht="17.05" customHeight="1" spans="1:1">
      <c r="A10" s="24" t="s">
        <v>6</v>
      </c>
    </row>
    <row r="11" ht="17.05" customHeight="1" spans="1:1">
      <c r="A11" s="24" t="s">
        <v>7</v>
      </c>
    </row>
    <row r="12" ht="17.05" customHeight="1" spans="1:1">
      <c r="A12" s="24" t="s">
        <v>8</v>
      </c>
    </row>
    <row r="13" ht="17.05" customHeight="1" spans="1:1">
      <c r="A13" s="24" t="s">
        <v>9</v>
      </c>
    </row>
    <row r="14" ht="17.05" customHeight="1" spans="1:1">
      <c r="A14" s="24" t="s">
        <v>10</v>
      </c>
    </row>
    <row r="15" ht="17.05" customHeight="1" spans="1:1">
      <c r="A15" s="24" t="s">
        <v>11</v>
      </c>
    </row>
    <row r="16" ht="17.05" customHeight="1" spans="1:1">
      <c r="A16" s="24" t="s">
        <v>12</v>
      </c>
    </row>
    <row r="17" ht="17.05" customHeight="1" spans="1:1">
      <c r="A17" s="24" t="s">
        <v>13</v>
      </c>
    </row>
    <row r="18" ht="17.05" customHeight="1" spans="1:1">
      <c r="A18" s="24" t="s">
        <v>14</v>
      </c>
    </row>
    <row r="19" ht="17.05" customHeight="1" spans="1:1">
      <c r="A19" s="24" t="s">
        <v>15</v>
      </c>
    </row>
    <row r="20" ht="17.05" customHeight="1" spans="1:1">
      <c r="A20" s="24" t="s">
        <v>16</v>
      </c>
    </row>
    <row r="21" ht="17.05" customHeight="1" spans="1:1">
      <c r="A21" s="24" t="s">
        <v>17</v>
      </c>
    </row>
    <row r="22" ht="17.05" customHeight="1" spans="1:1">
      <c r="A22" s="24" t="s">
        <v>18</v>
      </c>
    </row>
    <row r="23" ht="17.05" customHeight="1" spans="1:1">
      <c r="A23" s="24" t="s">
        <v>19</v>
      </c>
    </row>
    <row r="24" ht="17.05" customHeight="1" spans="1:1">
      <c r="A24" s="24" t="s">
        <v>20</v>
      </c>
    </row>
    <row r="25" ht="17.05" customHeight="1" spans="1:1">
      <c r="A25" s="24" t="s">
        <v>21</v>
      </c>
    </row>
    <row r="26" ht="17.05" customHeight="1" spans="1:1">
      <c r="A26" s="24" t="s">
        <v>22</v>
      </c>
    </row>
    <row r="27" ht="17.05" customHeight="1" spans="1:1">
      <c r="A27" s="24" t="s">
        <v>23</v>
      </c>
    </row>
    <row r="28" ht="17.05" customHeight="1" spans="1:1">
      <c r="A28" s="24" t="s">
        <v>24</v>
      </c>
    </row>
    <row r="29" ht="17.05" customHeight="1" spans="1:1">
      <c r="A29" s="24" t="s">
        <v>25</v>
      </c>
    </row>
    <row r="30" ht="17.05" customHeight="1" spans="1:1">
      <c r="A30" s="24" t="s">
        <v>26</v>
      </c>
    </row>
    <row r="31" ht="17.05" customHeight="1" spans="1:1">
      <c r="A31" s="24" t="s">
        <v>27</v>
      </c>
    </row>
    <row r="32" ht="17.05" customHeight="1" spans="1:1">
      <c r="A32" s="24"/>
    </row>
    <row r="33" ht="17.05" customHeight="1" spans="1:1">
      <c r="A33" s="24"/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7.1916666666667" customWidth="1"/>
    <col min="2" max="5" width="16.925" customWidth="1"/>
    <col min="6" max="6" width="9.76666666666667" customWidth="1"/>
  </cols>
  <sheetData>
    <row r="1" ht="39.85" customHeight="1" spans="1:5">
      <c r="A1" s="4" t="s">
        <v>10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327</v>
      </c>
      <c r="B3" s="7" t="s">
        <v>40</v>
      </c>
      <c r="C3" s="7" t="s">
        <v>41</v>
      </c>
      <c r="D3" s="7" t="s">
        <v>42</v>
      </c>
      <c r="E3" s="7" t="s">
        <v>314</v>
      </c>
    </row>
    <row r="4" ht="25.6" customHeight="1" spans="1:5">
      <c r="A4" s="8" t="s">
        <v>328</v>
      </c>
      <c r="B4" s="8"/>
      <c r="C4" s="8"/>
      <c r="D4" s="8"/>
      <c r="E4" s="8"/>
    </row>
    <row r="5" ht="25.6" customHeight="1" spans="1:5">
      <c r="A5" s="8" t="s">
        <v>329</v>
      </c>
      <c r="B5" s="8"/>
      <c r="C5" s="8"/>
      <c r="D5" s="8"/>
      <c r="E5" s="8"/>
    </row>
    <row r="6" ht="25.6" customHeight="1" spans="1:5">
      <c r="A6" s="8" t="s">
        <v>330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14" t="s">
        <v>331</v>
      </c>
      <c r="B8" s="14"/>
      <c r="C8" s="14"/>
      <c r="D8" s="14"/>
      <c r="E8" s="14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5.65" customWidth="1"/>
    <col min="2" max="2" width="10.7666666666667" customWidth="1"/>
    <col min="3" max="3" width="14.875" customWidth="1"/>
    <col min="4" max="5" width="16.925" customWidth="1"/>
    <col min="6" max="6" width="9.76666666666667" customWidth="1"/>
  </cols>
  <sheetData>
    <row r="1" ht="39.85" customHeight="1" spans="1:5">
      <c r="A1" s="4" t="s">
        <v>11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327</v>
      </c>
      <c r="B3" s="7" t="s">
        <v>40</v>
      </c>
      <c r="C3" s="7" t="s">
        <v>41</v>
      </c>
      <c r="D3" s="7" t="s">
        <v>42</v>
      </c>
      <c r="E3" s="7" t="s">
        <v>314</v>
      </c>
    </row>
    <row r="4" ht="25.6" customHeight="1" spans="1:5">
      <c r="A4" s="8" t="s">
        <v>332</v>
      </c>
      <c r="B4" s="8"/>
      <c r="C4" s="8"/>
      <c r="D4" s="8"/>
      <c r="E4" s="8"/>
    </row>
    <row r="5" ht="25.6" customHeight="1" spans="1:5">
      <c r="A5" s="8" t="s">
        <v>333</v>
      </c>
      <c r="B5" s="8"/>
      <c r="C5" s="8"/>
      <c r="D5" s="8"/>
      <c r="E5" s="8"/>
    </row>
    <row r="6" ht="25.6" customHeight="1" spans="1:5">
      <c r="A6" s="8" t="s">
        <v>334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8" t="s">
        <v>331</v>
      </c>
      <c r="B8" s="8"/>
      <c r="C8" s="8"/>
      <c r="D8" s="8"/>
      <c r="E8" s="8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12" sqref="C12"/>
    </sheetView>
  </sheetViews>
  <sheetFormatPr defaultColWidth="10" defaultRowHeight="13.5" outlineLevelRow="6" outlineLevelCol="5"/>
  <cols>
    <col min="1" max="1" width="5.64166666666667" customWidth="1"/>
    <col min="2" max="2" width="23.5916666666667" customWidth="1"/>
    <col min="3" max="3" width="20" customWidth="1"/>
    <col min="4" max="4" width="18.975" customWidth="1"/>
    <col min="5" max="6" width="16.4083333333333" customWidth="1"/>
    <col min="7" max="7" width="9.76666666666667" customWidth="1"/>
  </cols>
  <sheetData>
    <row r="1" ht="39.85" customHeight="1" spans="1:6">
      <c r="A1" s="4" t="s">
        <v>335</v>
      </c>
      <c r="B1" s="4"/>
      <c r="C1" s="4"/>
      <c r="D1" s="4"/>
      <c r="E1" s="4"/>
      <c r="F1" s="4"/>
    </row>
    <row r="2" ht="22.75" customHeight="1" spans="1:6">
      <c r="A2" s="5"/>
      <c r="B2" s="5"/>
      <c r="C2" s="5"/>
      <c r="D2" s="5"/>
      <c r="E2" s="5"/>
      <c r="F2" s="6" t="s">
        <v>38</v>
      </c>
    </row>
    <row r="3" ht="34.15" customHeight="1" spans="1:6">
      <c r="A3" s="7" t="s">
        <v>336</v>
      </c>
      <c r="B3" s="7" t="s">
        <v>337</v>
      </c>
      <c r="C3" s="7" t="s">
        <v>40</v>
      </c>
      <c r="D3" s="7" t="s">
        <v>41</v>
      </c>
      <c r="E3" s="7" t="s">
        <v>42</v>
      </c>
      <c r="F3" s="7" t="s">
        <v>314</v>
      </c>
    </row>
    <row r="4" ht="25.6" customHeight="1" spans="1:6">
      <c r="A4" s="8"/>
      <c r="B4" s="8"/>
      <c r="C4" s="8"/>
      <c r="D4" s="8"/>
      <c r="E4" s="8"/>
      <c r="F4" s="8"/>
    </row>
    <row r="5" ht="25.6" customHeight="1" spans="1:6">
      <c r="A5" s="8"/>
      <c r="B5" s="11" t="s">
        <v>338</v>
      </c>
      <c r="C5" s="8"/>
      <c r="D5" s="8"/>
      <c r="E5" s="8"/>
      <c r="F5" s="8"/>
    </row>
    <row r="7" spans="1:3">
      <c r="A7" s="19" t="s">
        <v>339</v>
      </c>
      <c r="B7" s="20"/>
      <c r="C7" s="20"/>
    </row>
  </sheetData>
  <mergeCells count="1">
    <mergeCell ref="A1:F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3" topLeftCell="A4" activePane="bottomLeft" state="frozen"/>
      <selection/>
      <selection pane="bottomLeft" activeCell="B7" sqref="B7:C7"/>
    </sheetView>
  </sheetViews>
  <sheetFormatPr defaultColWidth="10" defaultRowHeight="13.5" outlineLevelCol="3"/>
  <cols>
    <col min="1" max="1" width="26.1583333333333" customWidth="1"/>
    <col min="2" max="4" width="24.6166666666667" customWidth="1"/>
    <col min="5" max="5" width="9.76666666666667" customWidth="1"/>
  </cols>
  <sheetData>
    <row r="1" ht="39.85" customHeight="1" spans="1:4">
      <c r="A1" s="4" t="s">
        <v>13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340</v>
      </c>
      <c r="B3" s="7" t="s">
        <v>40</v>
      </c>
      <c r="C3" s="7" t="s">
        <v>42</v>
      </c>
      <c r="D3" s="7" t="s">
        <v>341</v>
      </c>
    </row>
    <row r="4" ht="25.6" customHeight="1" spans="1:4">
      <c r="A4" s="8" t="s">
        <v>342</v>
      </c>
      <c r="B4" s="9">
        <v>0</v>
      </c>
      <c r="C4" s="9">
        <v>0</v>
      </c>
      <c r="D4" s="9"/>
    </row>
    <row r="5" ht="25.6" customHeight="1" spans="1:4">
      <c r="A5" s="8" t="s">
        <v>290</v>
      </c>
      <c r="B5" s="9">
        <v>26.3</v>
      </c>
      <c r="C5" s="9">
        <v>14.6183</v>
      </c>
      <c r="D5" s="9">
        <v>55.5828897338403</v>
      </c>
    </row>
    <row r="6" ht="25.6" customHeight="1" spans="1:4">
      <c r="A6" s="8" t="s">
        <v>343</v>
      </c>
      <c r="B6" s="9">
        <v>36.7</v>
      </c>
      <c r="C6" s="9">
        <v>19.807752</v>
      </c>
      <c r="D6" s="9">
        <v>53.9720762942779</v>
      </c>
    </row>
    <row r="7" ht="25.6" customHeight="1" spans="1:4">
      <c r="A7" s="8" t="s">
        <v>344</v>
      </c>
      <c r="B7" s="9">
        <v>0</v>
      </c>
      <c r="C7" s="9">
        <v>0</v>
      </c>
      <c r="D7" s="9"/>
    </row>
    <row r="8" ht="25.6" customHeight="1" spans="1:4">
      <c r="A8" s="8" t="s">
        <v>345</v>
      </c>
      <c r="B8" s="9">
        <v>36.7</v>
      </c>
      <c r="C8" s="9">
        <v>19.807752</v>
      </c>
      <c r="D8" s="9">
        <v>53.9720762942779</v>
      </c>
    </row>
    <row r="9" ht="25.6" customHeight="1" spans="1:4">
      <c r="A9" s="7" t="s">
        <v>280</v>
      </c>
      <c r="B9" s="10">
        <v>63</v>
      </c>
      <c r="C9" s="10">
        <v>34.426052</v>
      </c>
      <c r="D9" s="9">
        <v>54.644526984127</v>
      </c>
    </row>
    <row r="10" ht="25.6" customHeight="1" spans="1:4">
      <c r="A10" s="8" t="s">
        <v>346</v>
      </c>
      <c r="B10" s="8"/>
      <c r="C10" s="8"/>
      <c r="D10" s="8"/>
    </row>
  </sheetData>
  <mergeCells count="2">
    <mergeCell ref="A1:D1"/>
    <mergeCell ref="A10:D10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10" workbookViewId="0">
      <selection activeCell="A19" sqref="A19"/>
    </sheetView>
  </sheetViews>
  <sheetFormatPr defaultColWidth="10" defaultRowHeight="13.5"/>
  <cols>
    <col min="1" max="1" width="128.233333333333" customWidth="1"/>
    <col min="2" max="2" width="9.76666666666667" customWidth="1"/>
  </cols>
  <sheetData>
    <row r="1" ht="39.85" customHeight="1" spans="1:1">
      <c r="A1" s="18" t="s">
        <v>347</v>
      </c>
    </row>
    <row r="2" ht="28.45" customHeight="1" spans="1:1">
      <c r="A2" s="2" t="s">
        <v>348</v>
      </c>
    </row>
    <row r="3" ht="37" customHeight="1" spans="1:1">
      <c r="A3" s="3" t="s">
        <v>349</v>
      </c>
    </row>
    <row r="4" ht="28.45" customHeight="1" spans="1:1">
      <c r="A4" s="2" t="s">
        <v>350</v>
      </c>
    </row>
    <row r="5" ht="37" customHeight="1" spans="1:1">
      <c r="A5" s="3" t="s">
        <v>351</v>
      </c>
    </row>
    <row r="6" ht="28.45" customHeight="1" spans="1:1">
      <c r="A6" s="2" t="s">
        <v>352</v>
      </c>
    </row>
    <row r="7" ht="79.75" customHeight="1" spans="1:1">
      <c r="A7" s="3" t="s">
        <v>353</v>
      </c>
    </row>
    <row r="8" ht="28.45" customHeight="1" spans="1:1">
      <c r="A8" s="2" t="s">
        <v>354</v>
      </c>
    </row>
    <row r="9" ht="59.8" customHeight="1" spans="1:1">
      <c r="A9" s="3" t="s">
        <v>355</v>
      </c>
    </row>
    <row r="10" ht="85.45" customHeight="1" spans="1:1">
      <c r="A10" s="3" t="s">
        <v>356</v>
      </c>
    </row>
    <row r="11" ht="85.45" customHeight="1" spans="1:1">
      <c r="A11" s="3" t="s">
        <v>357</v>
      </c>
    </row>
    <row r="12" ht="96.85" customHeight="1" spans="1:1">
      <c r="A12" s="3" t="s">
        <v>358</v>
      </c>
    </row>
    <row r="13" ht="28.45" customHeight="1" spans="1:1">
      <c r="A13" s="2" t="s">
        <v>359</v>
      </c>
    </row>
    <row r="14" ht="85.45" customHeight="1" spans="1:1">
      <c r="A14" s="3" t="s">
        <v>360</v>
      </c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opLeftCell="A3" workbookViewId="0">
      <selection activeCell="D12" sqref="D12"/>
    </sheetView>
  </sheetViews>
  <sheetFormatPr defaultColWidth="10" defaultRowHeight="13.5" outlineLevelCol="3"/>
  <cols>
    <col min="1" max="1" width="24.1083333333333" customWidth="1"/>
    <col min="2" max="4" width="18.4666666666667" customWidth="1"/>
    <col min="5" max="5" width="9.76666666666667" customWidth="1"/>
  </cols>
  <sheetData>
    <row r="1" ht="39.85" customHeight="1" spans="1:4">
      <c r="A1" s="4" t="s">
        <v>15</v>
      </c>
      <c r="B1" s="4"/>
      <c r="C1" s="4"/>
      <c r="D1" s="4"/>
    </row>
    <row r="2" ht="22.75" customHeight="1" spans="1:4">
      <c r="A2" s="5"/>
      <c r="B2" s="5"/>
      <c r="C2" s="5"/>
      <c r="D2" s="6" t="s">
        <v>28</v>
      </c>
    </row>
    <row r="3" ht="34.15" customHeight="1" spans="1:4">
      <c r="A3" s="7" t="s">
        <v>29</v>
      </c>
      <c r="B3" s="7" t="s">
        <v>32</v>
      </c>
      <c r="C3" s="7" t="s">
        <v>361</v>
      </c>
      <c r="D3" s="7" t="s">
        <v>362</v>
      </c>
    </row>
    <row r="4" ht="25.6" customHeight="1" spans="1:4">
      <c r="A4" s="8" t="s">
        <v>34</v>
      </c>
      <c r="B4" s="17">
        <v>39737.72</v>
      </c>
      <c r="C4" s="17">
        <v>40700</v>
      </c>
      <c r="D4" s="17">
        <f>C4/B4*100</f>
        <v>102.42157828884</v>
      </c>
    </row>
    <row r="5" ht="25.6" customHeight="1" spans="1:4">
      <c r="A5" s="8" t="s">
        <v>35</v>
      </c>
      <c r="B5" s="17">
        <v>6147.9</v>
      </c>
      <c r="C5" s="17">
        <v>696.79</v>
      </c>
      <c r="D5" s="17">
        <f>C5/B5*100</f>
        <v>11.3337887734023</v>
      </c>
    </row>
    <row r="6" ht="25.6" customHeight="1" spans="1:4">
      <c r="A6" s="8"/>
      <c r="B6" s="17"/>
      <c r="C6" s="17"/>
      <c r="D6" s="17"/>
    </row>
    <row r="7" ht="25.6" customHeight="1" spans="1:4">
      <c r="A7" s="7" t="s">
        <v>36</v>
      </c>
      <c r="B7" s="17">
        <f>SUM(B4:B6)</f>
        <v>45885.62</v>
      </c>
      <c r="C7" s="17">
        <f>SUM(C4:C6)</f>
        <v>41396.79</v>
      </c>
      <c r="D7" s="17">
        <f>C7/B7*100</f>
        <v>90.2173491390113</v>
      </c>
    </row>
    <row r="8" ht="25.6" customHeight="1" spans="1:4">
      <c r="A8" s="8"/>
      <c r="B8" s="8"/>
      <c r="C8" s="8"/>
      <c r="D8" s="8"/>
    </row>
    <row r="9" ht="25.6" customHeight="1" spans="1:4">
      <c r="A9" s="8" t="s">
        <v>37</v>
      </c>
      <c r="B9" s="8"/>
      <c r="C9" s="8"/>
      <c r="D9" s="8"/>
    </row>
  </sheetData>
  <mergeCells count="2">
    <mergeCell ref="A1:D1"/>
    <mergeCell ref="A9:D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pane ySplit="3" topLeftCell="A11" activePane="bottomLeft" state="frozen"/>
      <selection/>
      <selection pane="bottomLeft" activeCell="G15" sqref="G15"/>
    </sheetView>
  </sheetViews>
  <sheetFormatPr defaultColWidth="10" defaultRowHeight="13.5" outlineLevelCol="3"/>
  <cols>
    <col min="1" max="1" width="40.0083333333333" customWidth="1"/>
    <col min="2" max="3" width="16.4083333333333" customWidth="1"/>
    <col min="4" max="4" width="17.4416666666667" customWidth="1"/>
    <col min="5" max="6" width="9.76666666666667" customWidth="1"/>
  </cols>
  <sheetData>
    <row r="1" ht="39.85" customHeight="1" spans="1:4">
      <c r="A1" s="4" t="s">
        <v>16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39</v>
      </c>
      <c r="B3" s="7" t="s">
        <v>32</v>
      </c>
      <c r="C3" s="7" t="s">
        <v>361</v>
      </c>
      <c r="D3" s="7" t="s">
        <v>362</v>
      </c>
    </row>
    <row r="4" ht="25.6" customHeight="1" spans="1:4">
      <c r="A4" s="8" t="s">
        <v>57</v>
      </c>
      <c r="B4" s="9">
        <v>2111.213549</v>
      </c>
      <c r="C4" s="9">
        <v>2711.44</v>
      </c>
      <c r="D4" s="9">
        <v>128.430399723624</v>
      </c>
    </row>
    <row r="5" ht="25.6" customHeight="1" spans="1:4">
      <c r="A5" s="8" t="s">
        <v>85</v>
      </c>
      <c r="B5" s="9">
        <v>6.55497</v>
      </c>
      <c r="C5" s="9">
        <v>8.4</v>
      </c>
      <c r="D5" s="9">
        <v>128.147039574552</v>
      </c>
    </row>
    <row r="6" ht="25.6" customHeight="1" spans="1:4">
      <c r="A6" s="8" t="s">
        <v>96</v>
      </c>
      <c r="B6" s="9">
        <v>13.8073</v>
      </c>
      <c r="C6" s="9">
        <v>34</v>
      </c>
      <c r="D6" s="9">
        <v>246.246550737653</v>
      </c>
    </row>
    <row r="7" ht="25.6" customHeight="1" spans="1:4">
      <c r="A7" s="8" t="s">
        <v>101</v>
      </c>
      <c r="B7" s="9">
        <v>178.6</v>
      </c>
      <c r="C7" s="9">
        <v>222</v>
      </c>
      <c r="D7" s="9">
        <v>124.300111982083</v>
      </c>
    </row>
    <row r="8" ht="25.6" customHeight="1" spans="1:4">
      <c r="A8" s="8" t="s">
        <v>113</v>
      </c>
      <c r="B8" s="9">
        <v>4990.600141</v>
      </c>
      <c r="C8" s="9">
        <v>4534.52</v>
      </c>
      <c r="D8" s="9">
        <v>90.8612165247803</v>
      </c>
    </row>
    <row r="9" ht="25.6" customHeight="1" spans="1:4">
      <c r="A9" s="8" t="s">
        <v>180</v>
      </c>
      <c r="B9" s="9">
        <v>906.596704</v>
      </c>
      <c r="C9" s="9">
        <v>623.59</v>
      </c>
      <c r="D9" s="9">
        <v>68.7836164910655</v>
      </c>
    </row>
    <row r="10" ht="25.6" customHeight="1" spans="1:4">
      <c r="A10" s="8" t="s">
        <v>211</v>
      </c>
      <c r="B10" s="9">
        <v>3661.778186</v>
      </c>
      <c r="C10" s="9">
        <v>3644.52</v>
      </c>
      <c r="D10" s="9">
        <v>99.5286938442644</v>
      </c>
    </row>
    <row r="11" ht="25.6" customHeight="1" spans="1:4">
      <c r="A11" s="8" t="s">
        <v>225</v>
      </c>
      <c r="B11" s="9">
        <v>2415.73522</v>
      </c>
      <c r="C11" s="9">
        <v>2846.2</v>
      </c>
      <c r="D11" s="9">
        <v>117.819203712235</v>
      </c>
    </row>
    <row r="12" ht="25.6" customHeight="1" spans="1:4">
      <c r="A12" s="8" t="s">
        <v>238</v>
      </c>
      <c r="B12" s="9">
        <v>5266.803582</v>
      </c>
      <c r="C12" s="9">
        <v>913</v>
      </c>
      <c r="D12" s="9">
        <v>17.3349923874188</v>
      </c>
    </row>
    <row r="13" ht="25.6" customHeight="1" spans="1:4">
      <c r="A13" s="8" t="s">
        <v>261</v>
      </c>
      <c r="B13" s="9">
        <v>25551.014206</v>
      </c>
      <c r="C13" s="9">
        <v>25029.05</v>
      </c>
      <c r="D13" s="9">
        <v>97.9571683464626</v>
      </c>
    </row>
    <row r="14" ht="25.6" customHeight="1" spans="1:4">
      <c r="A14" s="8" t="s">
        <v>267</v>
      </c>
      <c r="B14" s="9">
        <v>782.912408</v>
      </c>
      <c r="C14" s="9">
        <v>822.87</v>
      </c>
      <c r="D14" s="9">
        <v>105.103711678561</v>
      </c>
    </row>
    <row r="15" ht="25.6" customHeight="1" spans="1:4">
      <c r="A15" s="8" t="s">
        <v>275</v>
      </c>
      <c r="B15" s="9"/>
      <c r="C15" s="9">
        <v>7.2</v>
      </c>
      <c r="D15" s="9"/>
    </row>
    <row r="16" ht="25.6" customHeight="1" spans="1:4">
      <c r="A16" s="7" t="s">
        <v>54</v>
      </c>
      <c r="B16" s="10">
        <v>45885.616266</v>
      </c>
      <c r="C16" s="10">
        <v>41396.79</v>
      </c>
      <c r="D16" s="10">
        <v>90.2173564805621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1"/>
  <sheetViews>
    <sheetView workbookViewId="0">
      <pane ySplit="3" topLeftCell="A121" activePane="bottomLeft" state="frozen"/>
      <selection/>
      <selection pane="bottomLeft" activeCell="F136" sqref="F136"/>
    </sheetView>
  </sheetViews>
  <sheetFormatPr defaultColWidth="10" defaultRowHeight="13.5" outlineLevelCol="4"/>
  <cols>
    <col min="1" max="1" width="14.3583333333333" customWidth="1"/>
    <col min="2" max="2" width="23.5916666666667" customWidth="1"/>
    <col min="3" max="4" width="18.4666666666667" customWidth="1"/>
    <col min="5" max="5" width="17.4416666666667" customWidth="1"/>
    <col min="6" max="6" width="9.76666666666667" customWidth="1"/>
  </cols>
  <sheetData>
    <row r="1" ht="39.85" customHeight="1" spans="1:5">
      <c r="A1" s="5"/>
      <c r="B1" s="4" t="s">
        <v>363</v>
      </c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55</v>
      </c>
      <c r="B3" s="7" t="s">
        <v>39</v>
      </c>
      <c r="C3" s="7" t="s">
        <v>32</v>
      </c>
      <c r="D3" s="7" t="s">
        <v>361</v>
      </c>
      <c r="E3" s="7" t="s">
        <v>362</v>
      </c>
    </row>
    <row r="4" ht="25.6" customHeight="1" spans="1:5">
      <c r="A4" s="14" t="s">
        <v>56</v>
      </c>
      <c r="B4" s="14" t="s">
        <v>57</v>
      </c>
      <c r="C4" s="9">
        <v>2111.213549</v>
      </c>
      <c r="D4" s="9">
        <v>2711.44</v>
      </c>
      <c r="E4" s="9">
        <v>128.430399723624</v>
      </c>
    </row>
    <row r="5" ht="25.6" customHeight="1" spans="1:5">
      <c r="A5" s="14" t="s">
        <v>58</v>
      </c>
      <c r="B5" s="14" t="s">
        <v>59</v>
      </c>
      <c r="C5" s="9">
        <v>1.5</v>
      </c>
      <c r="D5" s="9">
        <v>17.8</v>
      </c>
      <c r="E5" s="9">
        <v>1186.66666666667</v>
      </c>
    </row>
    <row r="6" ht="25.6" customHeight="1" spans="1:5">
      <c r="A6" s="14" t="s">
        <v>60</v>
      </c>
      <c r="B6" s="14" t="s">
        <v>61</v>
      </c>
      <c r="C6" s="9">
        <v>1.5</v>
      </c>
      <c r="D6" s="9">
        <v>17.8</v>
      </c>
      <c r="E6" s="9">
        <v>1186.66666666667</v>
      </c>
    </row>
    <row r="7" ht="25.6" customHeight="1" spans="1:5">
      <c r="A7" s="14" t="s">
        <v>62</v>
      </c>
      <c r="B7" s="14" t="s">
        <v>63</v>
      </c>
      <c r="C7" s="9">
        <v>1510.09521</v>
      </c>
      <c r="D7" s="9">
        <v>2044.36</v>
      </c>
      <c r="E7" s="9">
        <v>135.379543386539</v>
      </c>
    </row>
    <row r="8" ht="25.6" customHeight="1" spans="1:5">
      <c r="A8" s="14" t="s">
        <v>64</v>
      </c>
      <c r="B8" s="14" t="s">
        <v>65</v>
      </c>
      <c r="C8" s="9">
        <v>1466.09521</v>
      </c>
      <c r="D8" s="9">
        <v>2000.36</v>
      </c>
      <c r="E8" s="9">
        <v>136.441343396791</v>
      </c>
    </row>
    <row r="9" ht="25.6" customHeight="1" spans="1:5">
      <c r="A9" s="14" t="s">
        <v>66</v>
      </c>
      <c r="B9" s="14" t="s">
        <v>67</v>
      </c>
      <c r="C9" s="9">
        <v>44</v>
      </c>
      <c r="D9" s="9">
        <v>44</v>
      </c>
      <c r="E9" s="9">
        <v>100</v>
      </c>
    </row>
    <row r="10" ht="25.6" customHeight="1" spans="1:5">
      <c r="A10" s="14" t="s">
        <v>364</v>
      </c>
      <c r="B10" s="14" t="s">
        <v>365</v>
      </c>
      <c r="C10" s="9"/>
      <c r="D10" s="9">
        <v>5</v>
      </c>
      <c r="E10" s="9"/>
    </row>
    <row r="11" ht="25.6" customHeight="1" spans="1:5">
      <c r="A11" s="14" t="s">
        <v>366</v>
      </c>
      <c r="B11" s="14" t="s">
        <v>367</v>
      </c>
      <c r="C11" s="9"/>
      <c r="D11" s="9">
        <v>5</v>
      </c>
      <c r="E11" s="9"/>
    </row>
    <row r="12" ht="25.6" customHeight="1" spans="1:5">
      <c r="A12" s="14" t="s">
        <v>68</v>
      </c>
      <c r="B12" s="14" t="s">
        <v>69</v>
      </c>
      <c r="C12" s="9">
        <v>144.439627</v>
      </c>
      <c r="D12" s="9">
        <v>141.79</v>
      </c>
      <c r="E12" s="9">
        <v>98.1655816654802</v>
      </c>
    </row>
    <row r="13" ht="25.6" customHeight="1" spans="1:5">
      <c r="A13" s="14" t="s">
        <v>70</v>
      </c>
      <c r="B13" s="14" t="s">
        <v>71</v>
      </c>
      <c r="C13" s="9">
        <v>144.439627</v>
      </c>
      <c r="D13" s="9">
        <v>141.79</v>
      </c>
      <c r="E13" s="9">
        <v>98.1655816654802</v>
      </c>
    </row>
    <row r="14" ht="25.6" customHeight="1" spans="1:5">
      <c r="A14" s="14" t="s">
        <v>72</v>
      </c>
      <c r="B14" s="14" t="s">
        <v>73</v>
      </c>
      <c r="C14" s="9">
        <v>29.00508</v>
      </c>
      <c r="D14" s="9">
        <v>26.4</v>
      </c>
      <c r="E14" s="9">
        <v>91.0185388214754</v>
      </c>
    </row>
    <row r="15" ht="25.6" customHeight="1" spans="1:5">
      <c r="A15" s="14" t="s">
        <v>74</v>
      </c>
      <c r="B15" s="14" t="s">
        <v>75</v>
      </c>
      <c r="C15" s="9">
        <v>29.00508</v>
      </c>
      <c r="D15" s="9">
        <v>26.4</v>
      </c>
      <c r="E15" s="9">
        <v>91.0185388214754</v>
      </c>
    </row>
    <row r="16" ht="25.6" customHeight="1" spans="1:5">
      <c r="A16" s="14" t="s">
        <v>76</v>
      </c>
      <c r="B16" s="14" t="s">
        <v>77</v>
      </c>
      <c r="C16" s="9">
        <v>361.725752</v>
      </c>
      <c r="D16" s="9">
        <v>399.53</v>
      </c>
      <c r="E16" s="9">
        <v>110.45108007682</v>
      </c>
    </row>
    <row r="17" ht="25.6" customHeight="1" spans="1:5">
      <c r="A17" s="14" t="s">
        <v>78</v>
      </c>
      <c r="B17" s="14" t="s">
        <v>79</v>
      </c>
      <c r="C17" s="9">
        <v>332.822165</v>
      </c>
      <c r="D17" s="9">
        <v>332.53</v>
      </c>
      <c r="E17" s="9">
        <v>99.9122158826171</v>
      </c>
    </row>
    <row r="18" ht="25.6" customHeight="1" spans="1:5">
      <c r="A18" s="14" t="s">
        <v>80</v>
      </c>
      <c r="B18" s="14" t="s">
        <v>77</v>
      </c>
      <c r="C18" s="9">
        <v>28.903587</v>
      </c>
      <c r="D18" s="9">
        <v>67</v>
      </c>
      <c r="E18" s="9">
        <v>231.805138926182</v>
      </c>
    </row>
    <row r="19" ht="25.6" customHeight="1" spans="1:5">
      <c r="A19" s="14" t="s">
        <v>81</v>
      </c>
      <c r="B19" s="14" t="s">
        <v>82</v>
      </c>
      <c r="C19" s="9">
        <v>64.44788</v>
      </c>
      <c r="D19" s="9">
        <v>76.56</v>
      </c>
      <c r="E19" s="9">
        <v>118.793667068645</v>
      </c>
    </row>
    <row r="20" ht="25.6" customHeight="1" spans="1:5">
      <c r="A20" s="14" t="s">
        <v>83</v>
      </c>
      <c r="B20" s="14" t="s">
        <v>82</v>
      </c>
      <c r="C20" s="9">
        <v>64.44788</v>
      </c>
      <c r="D20" s="9">
        <v>76.56</v>
      </c>
      <c r="E20" s="9">
        <v>118.793667068645</v>
      </c>
    </row>
    <row r="21" ht="25.6" customHeight="1" spans="1:5">
      <c r="A21" s="14" t="s">
        <v>84</v>
      </c>
      <c r="B21" s="14" t="s">
        <v>85</v>
      </c>
      <c r="C21" s="9">
        <v>6.55497</v>
      </c>
      <c r="D21" s="9">
        <v>8.4</v>
      </c>
      <c r="E21" s="9">
        <v>128.147039574552</v>
      </c>
    </row>
    <row r="22" ht="25.6" customHeight="1" spans="1:5">
      <c r="A22" s="14" t="s">
        <v>86</v>
      </c>
      <c r="B22" s="14" t="s">
        <v>87</v>
      </c>
      <c r="C22" s="9">
        <v>5.65497</v>
      </c>
      <c r="D22" s="9"/>
      <c r="E22" s="9"/>
    </row>
    <row r="23" ht="25.6" customHeight="1" spans="1:5">
      <c r="A23" s="14" t="s">
        <v>88</v>
      </c>
      <c r="B23" s="14" t="s">
        <v>89</v>
      </c>
      <c r="C23" s="9">
        <v>0.9285</v>
      </c>
      <c r="D23" s="9"/>
      <c r="E23" s="9"/>
    </row>
    <row r="24" ht="25.6" customHeight="1" spans="1:5">
      <c r="A24" s="14" t="s">
        <v>90</v>
      </c>
      <c r="B24" s="14" t="s">
        <v>91</v>
      </c>
      <c r="C24" s="9">
        <v>4.72647</v>
      </c>
      <c r="D24" s="9"/>
      <c r="E24" s="9"/>
    </row>
    <row r="25" ht="25.6" customHeight="1" spans="1:5">
      <c r="A25" s="14" t="s">
        <v>92</v>
      </c>
      <c r="B25" s="14" t="s">
        <v>93</v>
      </c>
      <c r="C25" s="9">
        <v>0.9</v>
      </c>
      <c r="D25" s="9">
        <v>8.4</v>
      </c>
      <c r="E25" s="9">
        <v>933.333333333333</v>
      </c>
    </row>
    <row r="26" ht="25.6" customHeight="1" spans="1:5">
      <c r="A26" s="14" t="s">
        <v>94</v>
      </c>
      <c r="B26" s="14" t="s">
        <v>93</v>
      </c>
      <c r="C26" s="9">
        <v>0.9</v>
      </c>
      <c r="D26" s="9">
        <v>8.4</v>
      </c>
      <c r="E26" s="9">
        <v>933.333333333333</v>
      </c>
    </row>
    <row r="27" ht="25.6" customHeight="1" spans="1:5">
      <c r="A27" s="14" t="s">
        <v>95</v>
      </c>
      <c r="B27" s="14" t="s">
        <v>96</v>
      </c>
      <c r="C27" s="9">
        <v>13.8073</v>
      </c>
      <c r="D27" s="9">
        <v>34</v>
      </c>
      <c r="E27" s="9">
        <v>246.246550737653</v>
      </c>
    </row>
    <row r="28" ht="25.6" customHeight="1" spans="1:5">
      <c r="A28" s="14" t="s">
        <v>368</v>
      </c>
      <c r="B28" s="14" t="s">
        <v>369</v>
      </c>
      <c r="C28" s="9"/>
      <c r="D28" s="9">
        <v>4</v>
      </c>
      <c r="E28" s="9"/>
    </row>
    <row r="29" ht="25.6" customHeight="1" spans="1:5">
      <c r="A29" s="14" t="s">
        <v>370</v>
      </c>
      <c r="B29" s="14" t="s">
        <v>371</v>
      </c>
      <c r="C29" s="9"/>
      <c r="D29" s="9">
        <v>4</v>
      </c>
      <c r="E29" s="9"/>
    </row>
    <row r="30" ht="25.6" customHeight="1" spans="1:5">
      <c r="A30" s="14" t="s">
        <v>97</v>
      </c>
      <c r="B30" s="14" t="s">
        <v>98</v>
      </c>
      <c r="C30" s="9">
        <v>13.8073</v>
      </c>
      <c r="D30" s="9">
        <v>30</v>
      </c>
      <c r="E30" s="9">
        <v>217.276368297929</v>
      </c>
    </row>
    <row r="31" ht="25.6" customHeight="1" spans="1:5">
      <c r="A31" s="14" t="s">
        <v>99</v>
      </c>
      <c r="B31" s="14" t="s">
        <v>98</v>
      </c>
      <c r="C31" s="9">
        <v>13.8073</v>
      </c>
      <c r="D31" s="9">
        <v>30</v>
      </c>
      <c r="E31" s="9">
        <v>217.276368297929</v>
      </c>
    </row>
    <row r="32" ht="25.6" customHeight="1" spans="1:5">
      <c r="A32" s="14" t="s">
        <v>100</v>
      </c>
      <c r="B32" s="14" t="s">
        <v>101</v>
      </c>
      <c r="C32" s="9">
        <v>178.6</v>
      </c>
      <c r="D32" s="9">
        <v>222</v>
      </c>
      <c r="E32" s="9">
        <v>124.300111982083</v>
      </c>
    </row>
    <row r="33" ht="25.6" customHeight="1" spans="1:5">
      <c r="A33" s="14" t="s">
        <v>102</v>
      </c>
      <c r="B33" s="14" t="s">
        <v>103</v>
      </c>
      <c r="C33" s="9">
        <v>135.375179</v>
      </c>
      <c r="D33" s="9">
        <v>182</v>
      </c>
      <c r="E33" s="9">
        <v>134.441188809065</v>
      </c>
    </row>
    <row r="34" ht="25.6" customHeight="1" spans="1:5">
      <c r="A34" s="14" t="s">
        <v>104</v>
      </c>
      <c r="B34" s="14" t="s">
        <v>105</v>
      </c>
      <c r="C34" s="9">
        <v>115.181179</v>
      </c>
      <c r="D34" s="9">
        <v>152</v>
      </c>
      <c r="E34" s="9">
        <v>131.966004619557</v>
      </c>
    </row>
    <row r="35" ht="25.6" customHeight="1" spans="1:5">
      <c r="A35" s="14" t="s">
        <v>106</v>
      </c>
      <c r="B35" s="14" t="s">
        <v>107</v>
      </c>
      <c r="C35" s="9">
        <v>20.194</v>
      </c>
      <c r="D35" s="9">
        <v>30</v>
      </c>
      <c r="E35" s="9">
        <v>148.558977914232</v>
      </c>
    </row>
    <row r="36" ht="25.6" customHeight="1" spans="1:5">
      <c r="A36" s="14" t="s">
        <v>108</v>
      </c>
      <c r="B36" s="14" t="s">
        <v>109</v>
      </c>
      <c r="C36" s="9">
        <v>43.224821</v>
      </c>
      <c r="D36" s="9">
        <v>40</v>
      </c>
      <c r="E36" s="9">
        <v>92.5394231245052</v>
      </c>
    </row>
    <row r="37" ht="25.6" customHeight="1" spans="1:5">
      <c r="A37" s="14" t="s">
        <v>110</v>
      </c>
      <c r="B37" s="14" t="s">
        <v>111</v>
      </c>
      <c r="C37" s="9">
        <v>43.224821</v>
      </c>
      <c r="D37" s="9">
        <v>40</v>
      </c>
      <c r="E37" s="9">
        <v>92.5394231245052</v>
      </c>
    </row>
    <row r="38" ht="25.6" customHeight="1" spans="1:5">
      <c r="A38" s="14" t="s">
        <v>112</v>
      </c>
      <c r="B38" s="14" t="s">
        <v>113</v>
      </c>
      <c r="C38" s="9">
        <v>4990.600141</v>
      </c>
      <c r="D38" s="9">
        <v>4534.52</v>
      </c>
      <c r="E38" s="9">
        <v>90.8612165247803</v>
      </c>
    </row>
    <row r="39" ht="25.6" customHeight="1" spans="1:5">
      <c r="A39" s="14" t="s">
        <v>114</v>
      </c>
      <c r="B39" s="14" t="s">
        <v>115</v>
      </c>
      <c r="C39" s="9">
        <v>1.5</v>
      </c>
      <c r="D39" s="9"/>
      <c r="E39" s="9"/>
    </row>
    <row r="40" ht="25.6" customHeight="1" spans="1:5">
      <c r="A40" s="14" t="s">
        <v>116</v>
      </c>
      <c r="B40" s="14" t="s">
        <v>117</v>
      </c>
      <c r="C40" s="9">
        <v>1.5</v>
      </c>
      <c r="D40" s="9"/>
      <c r="E40" s="9"/>
    </row>
    <row r="41" ht="25.6" customHeight="1" spans="1:5">
      <c r="A41" s="14" t="s">
        <v>118</v>
      </c>
      <c r="B41" s="14" t="s">
        <v>119</v>
      </c>
      <c r="C41" s="9">
        <v>360.773109</v>
      </c>
      <c r="D41" s="9">
        <v>436.71</v>
      </c>
      <c r="E41" s="9">
        <v>121.048378913407</v>
      </c>
    </row>
    <row r="42" ht="25.6" customHeight="1" spans="1:5">
      <c r="A42" s="14" t="s">
        <v>120</v>
      </c>
      <c r="B42" s="14" t="s">
        <v>121</v>
      </c>
      <c r="C42" s="9">
        <v>46.45</v>
      </c>
      <c r="D42" s="9">
        <v>109</v>
      </c>
      <c r="E42" s="9">
        <v>234.660925726588</v>
      </c>
    </row>
    <row r="43" ht="25.6" customHeight="1" spans="1:5">
      <c r="A43" s="14" t="s">
        <v>122</v>
      </c>
      <c r="B43" s="14" t="s">
        <v>123</v>
      </c>
      <c r="C43" s="9">
        <v>314.323109</v>
      </c>
      <c r="D43" s="9">
        <v>327.71</v>
      </c>
      <c r="E43" s="9">
        <v>104.258958573739</v>
      </c>
    </row>
    <row r="44" ht="25.6" customHeight="1" spans="1:5">
      <c r="A44" s="14" t="s">
        <v>124</v>
      </c>
      <c r="B44" s="14" t="s">
        <v>125</v>
      </c>
      <c r="C44" s="9">
        <v>634.27177</v>
      </c>
      <c r="D44" s="9">
        <v>884.88</v>
      </c>
      <c r="E44" s="9">
        <v>139.511175154461</v>
      </c>
    </row>
    <row r="45" ht="25.6" customHeight="1" spans="1:5">
      <c r="A45" s="14" t="s">
        <v>126</v>
      </c>
      <c r="B45" s="14" t="s">
        <v>127</v>
      </c>
      <c r="C45" s="9">
        <v>3.534</v>
      </c>
      <c r="D45" s="9">
        <v>31.81</v>
      </c>
      <c r="E45" s="9">
        <v>900.113186191285</v>
      </c>
    </row>
    <row r="46" ht="25.6" customHeight="1" spans="1:5">
      <c r="A46" s="14" t="s">
        <v>128</v>
      </c>
      <c r="B46" s="14" t="s">
        <v>129</v>
      </c>
      <c r="C46" s="9">
        <v>10.353</v>
      </c>
      <c r="D46" s="9">
        <v>93.18</v>
      </c>
      <c r="E46" s="9">
        <v>900.028977108085</v>
      </c>
    </row>
    <row r="47" ht="25.6" customHeight="1" spans="1:5">
      <c r="A47" s="14" t="s">
        <v>130</v>
      </c>
      <c r="B47" s="14" t="s">
        <v>131</v>
      </c>
      <c r="C47" s="9">
        <v>415.85348</v>
      </c>
      <c r="D47" s="9">
        <v>496.69</v>
      </c>
      <c r="E47" s="9">
        <v>119.438702304475</v>
      </c>
    </row>
    <row r="48" ht="25.6" customHeight="1" spans="1:5">
      <c r="A48" s="14" t="s">
        <v>132</v>
      </c>
      <c r="B48" s="14" t="s">
        <v>133</v>
      </c>
      <c r="C48" s="9">
        <v>204.53129</v>
      </c>
      <c r="D48" s="9">
        <v>263.12</v>
      </c>
      <c r="E48" s="9">
        <v>128.6453529922</v>
      </c>
    </row>
    <row r="49" ht="25.6" customHeight="1" spans="1:5">
      <c r="A49" s="14" t="s">
        <v>134</v>
      </c>
      <c r="B49" s="14" t="s">
        <v>135</v>
      </c>
      <c r="C49" s="9"/>
      <c r="D49" s="9">
        <v>0.08</v>
      </c>
      <c r="E49" s="9"/>
    </row>
    <row r="50" ht="25.6" customHeight="1" spans="1:5">
      <c r="A50" s="14" t="s">
        <v>136</v>
      </c>
      <c r="B50" s="14" t="s">
        <v>137</v>
      </c>
      <c r="C50" s="9">
        <v>60.908</v>
      </c>
      <c r="D50" s="9">
        <v>79.58</v>
      </c>
      <c r="E50" s="9">
        <v>130.656071452026</v>
      </c>
    </row>
    <row r="51" ht="25.6" customHeight="1" spans="1:5">
      <c r="A51" s="14" t="s">
        <v>138</v>
      </c>
      <c r="B51" s="14" t="s">
        <v>139</v>
      </c>
      <c r="C51" s="9">
        <v>60.908</v>
      </c>
      <c r="D51" s="9">
        <v>79.58</v>
      </c>
      <c r="E51" s="9">
        <v>130.656071452026</v>
      </c>
    </row>
    <row r="52" ht="25.6" customHeight="1" spans="1:5">
      <c r="A52" s="14" t="s">
        <v>140</v>
      </c>
      <c r="B52" s="14" t="s">
        <v>141</v>
      </c>
      <c r="C52" s="9">
        <v>12.172079</v>
      </c>
      <c r="D52" s="9">
        <v>1.09</v>
      </c>
      <c r="E52" s="9">
        <v>8.95492051932952</v>
      </c>
    </row>
    <row r="53" ht="25.6" customHeight="1" spans="1:5">
      <c r="A53" s="14" t="s">
        <v>142</v>
      </c>
      <c r="B53" s="14" t="s">
        <v>143</v>
      </c>
      <c r="C53" s="9">
        <v>4.08</v>
      </c>
      <c r="D53" s="9"/>
      <c r="E53" s="9"/>
    </row>
    <row r="54" ht="25.6" customHeight="1" spans="1:5">
      <c r="A54" s="14" t="s">
        <v>144</v>
      </c>
      <c r="B54" s="14" t="s">
        <v>145</v>
      </c>
      <c r="C54" s="9">
        <v>6.48</v>
      </c>
      <c r="D54" s="9"/>
      <c r="E54" s="9"/>
    </row>
    <row r="55" ht="25.6" customHeight="1" spans="1:5">
      <c r="A55" s="14" t="s">
        <v>146</v>
      </c>
      <c r="B55" s="14" t="s">
        <v>147</v>
      </c>
      <c r="C55" s="9">
        <v>1.612079</v>
      </c>
      <c r="D55" s="9">
        <v>1.09</v>
      </c>
      <c r="E55" s="9">
        <v>67.6145523885616</v>
      </c>
    </row>
    <row r="56" ht="25.6" customHeight="1" spans="1:5">
      <c r="A56" s="14" t="s">
        <v>148</v>
      </c>
      <c r="B56" s="14" t="s">
        <v>149</v>
      </c>
      <c r="C56" s="9">
        <v>38.5616</v>
      </c>
      <c r="D56" s="9">
        <v>142</v>
      </c>
      <c r="E56" s="9">
        <v>368.241981660512</v>
      </c>
    </row>
    <row r="57" ht="25.6" customHeight="1" spans="1:5">
      <c r="A57" s="14" t="s">
        <v>150</v>
      </c>
      <c r="B57" s="14" t="s">
        <v>151</v>
      </c>
      <c r="C57" s="9">
        <v>32</v>
      </c>
      <c r="D57" s="9">
        <v>32</v>
      </c>
      <c r="E57" s="9">
        <v>100</v>
      </c>
    </row>
    <row r="58" ht="25.6" customHeight="1" spans="1:5">
      <c r="A58" s="14" t="s">
        <v>152</v>
      </c>
      <c r="B58" s="14" t="s">
        <v>153</v>
      </c>
      <c r="C58" s="9">
        <v>5.5616</v>
      </c>
      <c r="D58" s="9">
        <v>109</v>
      </c>
      <c r="E58" s="9">
        <v>1959.86766398159</v>
      </c>
    </row>
    <row r="59" ht="25.6" customHeight="1" spans="1:5">
      <c r="A59" s="14" t="s">
        <v>154</v>
      </c>
      <c r="B59" s="14" t="s">
        <v>155</v>
      </c>
      <c r="C59" s="9">
        <v>1</v>
      </c>
      <c r="D59" s="9">
        <v>1</v>
      </c>
      <c r="E59" s="9">
        <v>100</v>
      </c>
    </row>
    <row r="60" ht="25.6" customHeight="1" spans="1:5">
      <c r="A60" s="14" t="s">
        <v>156</v>
      </c>
      <c r="B60" s="14" t="s">
        <v>157</v>
      </c>
      <c r="C60" s="9">
        <v>439.0605</v>
      </c>
      <c r="D60" s="9">
        <v>180.16</v>
      </c>
      <c r="E60" s="9">
        <v>41.0330694744802</v>
      </c>
    </row>
    <row r="61" ht="25.6" customHeight="1" spans="1:5">
      <c r="A61" s="14" t="s">
        <v>158</v>
      </c>
      <c r="B61" s="14" t="s">
        <v>159</v>
      </c>
      <c r="C61" s="9">
        <v>3.9</v>
      </c>
      <c r="D61" s="9">
        <v>3.88</v>
      </c>
      <c r="E61" s="9">
        <v>99.4871794871795</v>
      </c>
    </row>
    <row r="62" ht="25.6" customHeight="1" spans="1:5">
      <c r="A62" s="14" t="s">
        <v>160</v>
      </c>
      <c r="B62" s="14" t="s">
        <v>161</v>
      </c>
      <c r="C62" s="9">
        <v>144.3</v>
      </c>
      <c r="D62" s="9">
        <v>146.13</v>
      </c>
      <c r="E62" s="9">
        <v>101.268191268191</v>
      </c>
    </row>
    <row r="63" ht="25.6" customHeight="1" spans="1:5">
      <c r="A63" s="14" t="s">
        <v>162</v>
      </c>
      <c r="B63" s="14" t="s">
        <v>163</v>
      </c>
      <c r="C63" s="9">
        <v>290.8605</v>
      </c>
      <c r="D63" s="9">
        <v>30.15</v>
      </c>
      <c r="E63" s="9">
        <v>10.3657939115143</v>
      </c>
    </row>
    <row r="64" ht="25.6" customHeight="1" spans="1:5">
      <c r="A64" s="14" t="s">
        <v>164</v>
      </c>
      <c r="B64" s="14" t="s">
        <v>165</v>
      </c>
      <c r="C64" s="9">
        <v>1.57556</v>
      </c>
      <c r="D64" s="9"/>
      <c r="E64" s="9"/>
    </row>
    <row r="65" ht="25.6" customHeight="1" spans="1:5">
      <c r="A65" s="14" t="s">
        <v>166</v>
      </c>
      <c r="B65" s="14" t="s">
        <v>167</v>
      </c>
      <c r="C65" s="9">
        <v>1.57556</v>
      </c>
      <c r="D65" s="9"/>
      <c r="E65" s="9"/>
    </row>
    <row r="66" ht="25.6" customHeight="1" spans="1:5">
      <c r="A66" s="14" t="s">
        <v>168</v>
      </c>
      <c r="B66" s="14" t="s">
        <v>169</v>
      </c>
      <c r="C66" s="9">
        <v>10.15</v>
      </c>
      <c r="D66" s="9">
        <v>287.34</v>
      </c>
      <c r="E66" s="9">
        <v>2830.93596059113</v>
      </c>
    </row>
    <row r="67" ht="25.6" customHeight="1" spans="1:5">
      <c r="A67" s="14" t="s">
        <v>170</v>
      </c>
      <c r="B67" s="14" t="s">
        <v>171</v>
      </c>
      <c r="C67" s="9">
        <v>10.15</v>
      </c>
      <c r="D67" s="9">
        <v>287.34</v>
      </c>
      <c r="E67" s="9">
        <v>2830.93596059113</v>
      </c>
    </row>
    <row r="68" ht="25.6" customHeight="1" spans="1:5">
      <c r="A68" s="14" t="s">
        <v>172</v>
      </c>
      <c r="B68" s="14" t="s">
        <v>173</v>
      </c>
      <c r="C68" s="9">
        <v>0.68</v>
      </c>
      <c r="D68" s="9">
        <v>3.77</v>
      </c>
      <c r="E68" s="9">
        <v>554.411764705882</v>
      </c>
    </row>
    <row r="69" ht="25.6" customHeight="1" spans="1:5">
      <c r="A69" s="14" t="s">
        <v>174</v>
      </c>
      <c r="B69" s="14" t="s">
        <v>175</v>
      </c>
      <c r="C69" s="9">
        <v>0.68</v>
      </c>
      <c r="D69" s="9">
        <v>3.77</v>
      </c>
      <c r="E69" s="9">
        <v>554.411764705882</v>
      </c>
    </row>
    <row r="70" ht="25.6" customHeight="1" spans="1:5">
      <c r="A70" s="14" t="s">
        <v>176</v>
      </c>
      <c r="B70" s="14" t="s">
        <v>177</v>
      </c>
      <c r="C70" s="9">
        <v>3430.947523</v>
      </c>
      <c r="D70" s="9">
        <v>2518.99</v>
      </c>
      <c r="E70" s="9">
        <v>73.4196598203114</v>
      </c>
    </row>
    <row r="71" ht="25.6" customHeight="1" spans="1:5">
      <c r="A71" s="14" t="s">
        <v>178</v>
      </c>
      <c r="B71" s="14" t="s">
        <v>177</v>
      </c>
      <c r="C71" s="9">
        <v>3430.947523</v>
      </c>
      <c r="D71" s="9">
        <v>2518.99</v>
      </c>
      <c r="E71" s="9">
        <v>73.4196598203114</v>
      </c>
    </row>
    <row r="72" ht="25.6" customHeight="1" spans="1:5">
      <c r="A72" s="14" t="s">
        <v>179</v>
      </c>
      <c r="B72" s="14" t="s">
        <v>180</v>
      </c>
      <c r="C72" s="9">
        <v>906.596704</v>
      </c>
      <c r="D72" s="9">
        <v>623.59</v>
      </c>
      <c r="E72" s="9">
        <v>68.7836164910655</v>
      </c>
    </row>
    <row r="73" ht="25.6" customHeight="1" spans="1:5">
      <c r="A73" s="14" t="s">
        <v>181</v>
      </c>
      <c r="B73" s="14" t="s">
        <v>182</v>
      </c>
      <c r="C73" s="9">
        <v>150</v>
      </c>
      <c r="D73" s="9"/>
      <c r="E73" s="9"/>
    </row>
    <row r="74" ht="25.6" customHeight="1" spans="1:5">
      <c r="A74" s="14" t="s">
        <v>183</v>
      </c>
      <c r="B74" s="14" t="s">
        <v>184</v>
      </c>
      <c r="C74" s="9">
        <v>150</v>
      </c>
      <c r="D74" s="9"/>
      <c r="E74" s="9"/>
    </row>
    <row r="75" ht="25.6" customHeight="1" spans="1:5">
      <c r="A75" s="14" t="s">
        <v>185</v>
      </c>
      <c r="B75" s="14" t="s">
        <v>186</v>
      </c>
      <c r="C75" s="9">
        <v>458.538724</v>
      </c>
      <c r="D75" s="9">
        <v>309</v>
      </c>
      <c r="E75" s="9">
        <v>67.3879835719175</v>
      </c>
    </row>
    <row r="76" ht="25.6" customHeight="1" spans="1:5">
      <c r="A76" s="14" t="s">
        <v>187</v>
      </c>
      <c r="B76" s="14" t="s">
        <v>188</v>
      </c>
      <c r="C76" s="9">
        <v>458.538724</v>
      </c>
      <c r="D76" s="9">
        <v>309</v>
      </c>
      <c r="E76" s="9">
        <v>67.3879835719175</v>
      </c>
    </row>
    <row r="77" ht="25.6" customHeight="1" spans="1:5">
      <c r="A77" s="14" t="s">
        <v>189</v>
      </c>
      <c r="B77" s="14" t="s">
        <v>190</v>
      </c>
      <c r="C77" s="9">
        <v>28.01902</v>
      </c>
      <c r="D77" s="9">
        <v>30</v>
      </c>
      <c r="E77" s="9">
        <v>107.070125935882</v>
      </c>
    </row>
    <row r="78" ht="25.6" customHeight="1" spans="1:5">
      <c r="A78" s="14" t="s">
        <v>191</v>
      </c>
      <c r="B78" s="14" t="s">
        <v>192</v>
      </c>
      <c r="C78" s="9">
        <v>28.01902</v>
      </c>
      <c r="D78" s="9">
        <v>30</v>
      </c>
      <c r="E78" s="9">
        <v>107.070125935882</v>
      </c>
    </row>
    <row r="79" ht="25.6" customHeight="1" spans="1:5">
      <c r="A79" s="14" t="s">
        <v>193</v>
      </c>
      <c r="B79" s="14" t="s">
        <v>194</v>
      </c>
      <c r="C79" s="9">
        <v>209.84896</v>
      </c>
      <c r="D79" s="9">
        <v>240.45</v>
      </c>
      <c r="E79" s="9">
        <v>114.58241203578</v>
      </c>
    </row>
    <row r="80" ht="25.6" customHeight="1" spans="1:5">
      <c r="A80" s="14" t="s">
        <v>195</v>
      </c>
      <c r="B80" s="14" t="s">
        <v>196</v>
      </c>
      <c r="C80" s="9">
        <v>61.07122</v>
      </c>
      <c r="D80" s="9">
        <v>80.69</v>
      </c>
      <c r="E80" s="9">
        <v>132.124427840151</v>
      </c>
    </row>
    <row r="81" ht="25.6" customHeight="1" spans="1:5">
      <c r="A81" s="14" t="s">
        <v>197</v>
      </c>
      <c r="B81" s="14" t="s">
        <v>198</v>
      </c>
      <c r="C81" s="9">
        <v>148.77774</v>
      </c>
      <c r="D81" s="9">
        <v>159.76</v>
      </c>
      <c r="E81" s="9">
        <v>107.381655347097</v>
      </c>
    </row>
    <row r="82" ht="25.6" customHeight="1" spans="1:5">
      <c r="A82" s="14" t="s">
        <v>199</v>
      </c>
      <c r="B82" s="14" t="s">
        <v>200</v>
      </c>
      <c r="C82" s="9">
        <v>60.17</v>
      </c>
      <c r="D82" s="9">
        <v>43.79</v>
      </c>
      <c r="E82" s="9">
        <v>72.7771314608609</v>
      </c>
    </row>
    <row r="83" ht="25.6" customHeight="1" spans="1:5">
      <c r="A83" s="14" t="s">
        <v>201</v>
      </c>
      <c r="B83" s="14" t="s">
        <v>202</v>
      </c>
      <c r="C83" s="9">
        <v>60.17</v>
      </c>
      <c r="D83" s="9">
        <v>43.79</v>
      </c>
      <c r="E83" s="9">
        <v>72.7771314608609</v>
      </c>
    </row>
    <row r="84" ht="25.6" customHeight="1" spans="1:5">
      <c r="A84" s="14" t="s">
        <v>203</v>
      </c>
      <c r="B84" s="14" t="s">
        <v>204</v>
      </c>
      <c r="C84" s="9"/>
      <c r="D84" s="9">
        <v>0.35</v>
      </c>
      <c r="E84" s="9"/>
    </row>
    <row r="85" ht="25.6" customHeight="1" spans="1:5">
      <c r="A85" s="14" t="s">
        <v>205</v>
      </c>
      <c r="B85" s="14" t="s">
        <v>206</v>
      </c>
      <c r="C85" s="9"/>
      <c r="D85" s="9">
        <v>0.35</v>
      </c>
      <c r="E85" s="9"/>
    </row>
    <row r="86" ht="25.6" customHeight="1" spans="1:5">
      <c r="A86" s="14" t="s">
        <v>207</v>
      </c>
      <c r="B86" s="14" t="s">
        <v>208</v>
      </c>
      <c r="C86" s="9">
        <v>0.02</v>
      </c>
      <c r="D86" s="9"/>
      <c r="E86" s="9"/>
    </row>
    <row r="87" ht="25.6" customHeight="1" spans="1:5">
      <c r="A87" s="14" t="s">
        <v>209</v>
      </c>
      <c r="B87" s="14" t="s">
        <v>208</v>
      </c>
      <c r="C87" s="9">
        <v>0.02</v>
      </c>
      <c r="D87" s="9"/>
      <c r="E87" s="9"/>
    </row>
    <row r="88" ht="25.6" customHeight="1" spans="1:5">
      <c r="A88" s="14" t="s">
        <v>210</v>
      </c>
      <c r="B88" s="14" t="s">
        <v>211</v>
      </c>
      <c r="C88" s="9">
        <v>3661.778186</v>
      </c>
      <c r="D88" s="9">
        <v>3644.52</v>
      </c>
      <c r="E88" s="9">
        <v>99.5286938442644</v>
      </c>
    </row>
    <row r="89" ht="25.6" customHeight="1" spans="1:5">
      <c r="A89" s="14" t="s">
        <v>212</v>
      </c>
      <c r="B89" s="14" t="s">
        <v>213</v>
      </c>
      <c r="C89" s="9">
        <v>248.948186</v>
      </c>
      <c r="D89" s="9">
        <v>258.1</v>
      </c>
      <c r="E89" s="9">
        <v>103.676192282036</v>
      </c>
    </row>
    <row r="90" ht="25.6" customHeight="1" spans="1:5">
      <c r="A90" s="14" t="s">
        <v>214</v>
      </c>
      <c r="B90" s="14" t="s">
        <v>215</v>
      </c>
      <c r="C90" s="9">
        <v>248.948186</v>
      </c>
      <c r="D90" s="9">
        <v>258.1</v>
      </c>
      <c r="E90" s="9">
        <v>103.676192282036</v>
      </c>
    </row>
    <row r="91" ht="25.6" customHeight="1" spans="1:5">
      <c r="A91" s="14" t="s">
        <v>216</v>
      </c>
      <c r="B91" s="14" t="s">
        <v>217</v>
      </c>
      <c r="C91" s="9">
        <v>3412.83</v>
      </c>
      <c r="D91" s="9">
        <v>3306.42</v>
      </c>
      <c r="E91" s="9">
        <v>96.8820597568587</v>
      </c>
    </row>
    <row r="92" ht="25.6" customHeight="1" spans="1:5">
      <c r="A92" s="14" t="s">
        <v>218</v>
      </c>
      <c r="B92" s="14" t="s">
        <v>219</v>
      </c>
      <c r="C92" s="9">
        <v>3412.83</v>
      </c>
      <c r="D92" s="9">
        <v>3306.42</v>
      </c>
      <c r="E92" s="9">
        <v>96.8820597568587</v>
      </c>
    </row>
    <row r="93" ht="25.6" customHeight="1" spans="1:5">
      <c r="A93" s="14" t="s">
        <v>220</v>
      </c>
      <c r="B93" s="14" t="s">
        <v>221</v>
      </c>
      <c r="C93" s="9"/>
      <c r="D93" s="9">
        <v>80</v>
      </c>
      <c r="E93" s="9"/>
    </row>
    <row r="94" ht="25.6" customHeight="1" spans="1:5">
      <c r="A94" s="14" t="s">
        <v>222</v>
      </c>
      <c r="B94" s="14" t="s">
        <v>223</v>
      </c>
      <c r="C94" s="9"/>
      <c r="D94" s="9">
        <v>80</v>
      </c>
      <c r="E94" s="9"/>
    </row>
    <row r="95" ht="25.6" customHeight="1" spans="1:5">
      <c r="A95" s="14" t="s">
        <v>224</v>
      </c>
      <c r="B95" s="14" t="s">
        <v>225</v>
      </c>
      <c r="C95" s="9">
        <v>2415.73522</v>
      </c>
      <c r="D95" s="9">
        <v>2846.2</v>
      </c>
      <c r="E95" s="9">
        <v>117.819203712235</v>
      </c>
    </row>
    <row r="96" ht="25.6" customHeight="1" spans="1:5">
      <c r="A96" s="14" t="s">
        <v>226</v>
      </c>
      <c r="B96" s="14" t="s">
        <v>227</v>
      </c>
      <c r="C96" s="9">
        <v>655.659121</v>
      </c>
      <c r="D96" s="9">
        <v>753.2</v>
      </c>
      <c r="E96" s="9">
        <v>114.87676688631</v>
      </c>
    </row>
    <row r="97" ht="25.6" customHeight="1" spans="1:5">
      <c r="A97" s="14" t="s">
        <v>228</v>
      </c>
      <c r="B97" s="14" t="s">
        <v>65</v>
      </c>
      <c r="C97" s="9">
        <v>136.870395</v>
      </c>
      <c r="D97" s="9">
        <v>189.78</v>
      </c>
      <c r="E97" s="9">
        <v>138.656719738407</v>
      </c>
    </row>
    <row r="98" ht="25.6" customHeight="1" spans="1:5">
      <c r="A98" s="14" t="s">
        <v>229</v>
      </c>
      <c r="B98" s="14" t="s">
        <v>230</v>
      </c>
      <c r="C98" s="9">
        <v>518.788726</v>
      </c>
      <c r="D98" s="9">
        <v>563.42</v>
      </c>
      <c r="E98" s="9">
        <v>108.602976850349</v>
      </c>
    </row>
    <row r="99" ht="25.6" customHeight="1" spans="1:5">
      <c r="A99" s="14" t="s">
        <v>231</v>
      </c>
      <c r="B99" s="14" t="s">
        <v>232</v>
      </c>
      <c r="C99" s="9">
        <v>1460.654395</v>
      </c>
      <c r="D99" s="9">
        <v>1732</v>
      </c>
      <c r="E99" s="9">
        <v>118.576988911877</v>
      </c>
    </row>
    <row r="100" ht="25.6" customHeight="1" spans="1:5">
      <c r="A100" s="14" t="s">
        <v>233</v>
      </c>
      <c r="B100" s="14" t="s">
        <v>232</v>
      </c>
      <c r="C100" s="9">
        <v>1460.654395</v>
      </c>
      <c r="D100" s="9">
        <v>1732</v>
      </c>
      <c r="E100" s="9">
        <v>118.576988911877</v>
      </c>
    </row>
    <row r="101" ht="25.6" customHeight="1" spans="1:5">
      <c r="A101" s="14" t="s">
        <v>372</v>
      </c>
      <c r="B101" s="14" t="s">
        <v>373</v>
      </c>
      <c r="C101" s="9"/>
      <c r="D101" s="9">
        <v>30</v>
      </c>
      <c r="E101" s="9"/>
    </row>
    <row r="102" ht="25.6" customHeight="1" spans="1:5">
      <c r="A102" s="14" t="s">
        <v>374</v>
      </c>
      <c r="B102" s="14" t="s">
        <v>375</v>
      </c>
      <c r="C102" s="9"/>
      <c r="D102" s="9">
        <v>30</v>
      </c>
      <c r="E102" s="9"/>
    </row>
    <row r="103" ht="25.6" customHeight="1" spans="1:5">
      <c r="A103" s="14" t="s">
        <v>234</v>
      </c>
      <c r="B103" s="14" t="s">
        <v>235</v>
      </c>
      <c r="C103" s="9">
        <v>299.421704</v>
      </c>
      <c r="D103" s="9">
        <v>331</v>
      </c>
      <c r="E103" s="9">
        <v>110.546428524767</v>
      </c>
    </row>
    <row r="104" ht="25.6" customHeight="1" spans="1:5">
      <c r="A104" s="14" t="s">
        <v>236</v>
      </c>
      <c r="B104" s="14" t="s">
        <v>235</v>
      </c>
      <c r="C104" s="9">
        <v>299.421704</v>
      </c>
      <c r="D104" s="9">
        <v>331</v>
      </c>
      <c r="E104" s="9">
        <v>110.546428524767</v>
      </c>
    </row>
    <row r="105" ht="25.6" customHeight="1" spans="1:5">
      <c r="A105" s="14" t="s">
        <v>237</v>
      </c>
      <c r="B105" s="14" t="s">
        <v>238</v>
      </c>
      <c r="C105" s="9">
        <v>5266.803582</v>
      </c>
      <c r="D105" s="9">
        <v>913</v>
      </c>
      <c r="E105" s="9">
        <v>17.3349923874188</v>
      </c>
    </row>
    <row r="106" ht="25.6" customHeight="1" spans="1:5">
      <c r="A106" s="14" t="s">
        <v>239</v>
      </c>
      <c r="B106" s="14" t="s">
        <v>240</v>
      </c>
      <c r="C106" s="9">
        <v>88.593452</v>
      </c>
      <c r="D106" s="9">
        <v>88.36</v>
      </c>
      <c r="E106" s="9">
        <v>99.7364906833069</v>
      </c>
    </row>
    <row r="107" ht="25.6" customHeight="1" spans="1:5">
      <c r="A107" s="14" t="s">
        <v>241</v>
      </c>
      <c r="B107" s="14" t="s">
        <v>79</v>
      </c>
      <c r="C107" s="9">
        <v>69.097792</v>
      </c>
      <c r="D107" s="9">
        <v>84.71</v>
      </c>
      <c r="E107" s="9">
        <v>122.594365967584</v>
      </c>
    </row>
    <row r="108" ht="25.6" customHeight="1" spans="1:5">
      <c r="A108" s="14" t="s">
        <v>242</v>
      </c>
      <c r="B108" s="14" t="s">
        <v>243</v>
      </c>
      <c r="C108" s="9">
        <v>5.73914</v>
      </c>
      <c r="D108" s="9"/>
      <c r="E108" s="9"/>
    </row>
    <row r="109" ht="25.6" customHeight="1" spans="1:5">
      <c r="A109" s="14" t="s">
        <v>244</v>
      </c>
      <c r="B109" s="14" t="s">
        <v>245</v>
      </c>
      <c r="C109" s="9">
        <v>0.63462</v>
      </c>
      <c r="D109" s="9"/>
      <c r="E109" s="9"/>
    </row>
    <row r="110" ht="25.6" customHeight="1" spans="1:5">
      <c r="A110" s="14" t="s">
        <v>246</v>
      </c>
      <c r="B110" s="14" t="s">
        <v>247</v>
      </c>
      <c r="C110" s="9">
        <v>13.1219</v>
      </c>
      <c r="D110" s="9">
        <v>3.65</v>
      </c>
      <c r="E110" s="9">
        <v>27.816093705942</v>
      </c>
    </row>
    <row r="111" ht="25.6" customHeight="1" spans="1:5">
      <c r="A111" s="14" t="s">
        <v>248</v>
      </c>
      <c r="B111" s="14" t="s">
        <v>249</v>
      </c>
      <c r="C111" s="9">
        <v>188.52</v>
      </c>
      <c r="D111" s="9">
        <v>171.07</v>
      </c>
      <c r="E111" s="9">
        <v>90.7436876723955</v>
      </c>
    </row>
    <row r="112" ht="25.6" customHeight="1" spans="1:5">
      <c r="A112" s="14" t="s">
        <v>250</v>
      </c>
      <c r="B112" s="14" t="s">
        <v>251</v>
      </c>
      <c r="C112" s="9">
        <v>117.69</v>
      </c>
      <c r="D112" s="9">
        <v>100.24</v>
      </c>
      <c r="E112" s="9">
        <v>85.1729118871612</v>
      </c>
    </row>
    <row r="113" ht="25.6" customHeight="1" spans="1:5">
      <c r="A113" s="14" t="s">
        <v>376</v>
      </c>
      <c r="B113" s="14" t="s">
        <v>377</v>
      </c>
      <c r="C113" s="9"/>
      <c r="D113" s="9">
        <v>70.83</v>
      </c>
      <c r="E113" s="9"/>
    </row>
    <row r="114" ht="25.6" customHeight="1" spans="1:5">
      <c r="A114" s="14" t="s">
        <v>252</v>
      </c>
      <c r="B114" s="14" t="s">
        <v>253</v>
      </c>
      <c r="C114" s="9">
        <v>70.83</v>
      </c>
      <c r="D114" s="9"/>
      <c r="E114" s="9"/>
    </row>
    <row r="115" ht="25.6" customHeight="1" spans="1:5">
      <c r="A115" s="14" t="s">
        <v>254</v>
      </c>
      <c r="B115" s="14" t="s">
        <v>255</v>
      </c>
      <c r="C115" s="9">
        <v>4989.69013</v>
      </c>
      <c r="D115" s="9">
        <v>653.57</v>
      </c>
      <c r="E115" s="9">
        <v>13.0984085779291</v>
      </c>
    </row>
    <row r="116" ht="25.6" customHeight="1" spans="1:5">
      <c r="A116" s="14" t="s">
        <v>256</v>
      </c>
      <c r="B116" s="14" t="s">
        <v>257</v>
      </c>
      <c r="C116" s="9">
        <v>105.93853</v>
      </c>
      <c r="D116" s="9">
        <v>124.57</v>
      </c>
      <c r="E116" s="9">
        <v>117.587057324658</v>
      </c>
    </row>
    <row r="117" ht="25.6" customHeight="1" spans="1:5">
      <c r="A117" s="14" t="s">
        <v>258</v>
      </c>
      <c r="B117" s="14" t="s">
        <v>259</v>
      </c>
      <c r="C117" s="9">
        <v>4883.7516</v>
      </c>
      <c r="D117" s="9">
        <v>529</v>
      </c>
      <c r="E117" s="9">
        <v>10.83183673797</v>
      </c>
    </row>
    <row r="118" ht="25.6" customHeight="1" spans="1:5">
      <c r="A118" s="14" t="s">
        <v>260</v>
      </c>
      <c r="B118" s="14" t="s">
        <v>261</v>
      </c>
      <c r="C118" s="9">
        <v>25551.014206</v>
      </c>
      <c r="D118" s="9">
        <v>25029.05</v>
      </c>
      <c r="E118" s="9">
        <v>97.9571683464626</v>
      </c>
    </row>
    <row r="119" ht="25.6" customHeight="1" spans="1:5">
      <c r="A119" s="14" t="s">
        <v>262</v>
      </c>
      <c r="B119" s="14" t="s">
        <v>263</v>
      </c>
      <c r="C119" s="9">
        <v>25551.014206</v>
      </c>
      <c r="D119" s="9">
        <v>25029.05</v>
      </c>
      <c r="E119" s="9">
        <v>97.9571683464626</v>
      </c>
    </row>
    <row r="120" ht="25.6" customHeight="1" spans="1:5">
      <c r="A120" s="14" t="s">
        <v>264</v>
      </c>
      <c r="B120" s="14" t="s">
        <v>265</v>
      </c>
      <c r="C120" s="9">
        <v>25551.014206</v>
      </c>
      <c r="D120" s="9">
        <v>25029.05</v>
      </c>
      <c r="E120" s="9">
        <v>97.9571683464626</v>
      </c>
    </row>
    <row r="121" ht="25.6" customHeight="1" spans="1:5">
      <c r="A121" s="14" t="s">
        <v>266</v>
      </c>
      <c r="B121" s="14" t="s">
        <v>267</v>
      </c>
      <c r="C121" s="9">
        <v>782.912408</v>
      </c>
      <c r="D121" s="9">
        <v>822.87</v>
      </c>
      <c r="E121" s="9">
        <v>105.103711678561</v>
      </c>
    </row>
    <row r="122" ht="25.6" customHeight="1" spans="1:5">
      <c r="A122" s="14" t="s">
        <v>268</v>
      </c>
      <c r="B122" s="14" t="s">
        <v>269</v>
      </c>
      <c r="C122" s="9">
        <v>782.912408</v>
      </c>
      <c r="D122" s="9">
        <v>822.87</v>
      </c>
      <c r="E122" s="9">
        <v>105.103711678561</v>
      </c>
    </row>
    <row r="123" ht="25.6" customHeight="1" spans="1:5">
      <c r="A123" s="14" t="s">
        <v>270</v>
      </c>
      <c r="B123" s="14" t="s">
        <v>271</v>
      </c>
      <c r="C123" s="9">
        <v>540.7088</v>
      </c>
      <c r="D123" s="9">
        <v>617.43</v>
      </c>
      <c r="E123" s="9">
        <v>114.189005246447</v>
      </c>
    </row>
    <row r="124" ht="25.6" customHeight="1" spans="1:5">
      <c r="A124" s="14" t="s">
        <v>272</v>
      </c>
      <c r="B124" s="14" t="s">
        <v>273</v>
      </c>
      <c r="C124" s="9">
        <v>242.203608</v>
      </c>
      <c r="D124" s="9">
        <v>205.44</v>
      </c>
      <c r="E124" s="9">
        <v>84.8211972135444</v>
      </c>
    </row>
    <row r="125" ht="25.6" customHeight="1" spans="1:5">
      <c r="A125" s="14" t="s">
        <v>274</v>
      </c>
      <c r="B125" s="14" t="s">
        <v>275</v>
      </c>
      <c r="C125" s="9"/>
      <c r="D125" s="9">
        <v>7.2</v>
      </c>
      <c r="E125" s="9"/>
    </row>
    <row r="126" ht="25.6" customHeight="1" spans="1:5">
      <c r="A126" s="14" t="s">
        <v>276</v>
      </c>
      <c r="B126" s="14" t="s">
        <v>277</v>
      </c>
      <c r="C126" s="9"/>
      <c r="D126" s="9">
        <v>7.2</v>
      </c>
      <c r="E126" s="9"/>
    </row>
    <row r="127" ht="25.6" customHeight="1" spans="1:5">
      <c r="A127" s="14" t="s">
        <v>278</v>
      </c>
      <c r="B127" s="14" t="s">
        <v>279</v>
      </c>
      <c r="C127" s="9"/>
      <c r="D127" s="9">
        <v>7.2</v>
      </c>
      <c r="E127" s="9"/>
    </row>
    <row r="128" ht="25.6" customHeight="1" spans="1:5">
      <c r="A128" s="7" t="s">
        <v>280</v>
      </c>
      <c r="B128" s="7"/>
      <c r="C128" s="10">
        <v>45885.616266</v>
      </c>
      <c r="D128" s="10">
        <v>41396.79</v>
      </c>
      <c r="E128" s="10">
        <v>90.2173564805621</v>
      </c>
    </row>
    <row r="129" ht="14.3" customHeight="1"/>
    <row r="130" ht="14.3" customHeight="1"/>
    <row r="131" ht="14.3" customHeight="1" spans="2:2">
      <c r="B131" s="16"/>
    </row>
  </sheetData>
  <mergeCells count="2">
    <mergeCell ref="B1:E1"/>
    <mergeCell ref="A128:B12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pane ySplit="3" topLeftCell="A11" activePane="bottomLeft" state="frozen"/>
      <selection/>
      <selection pane="bottomLeft" activeCell="A25" sqref="$A25:$XFD35"/>
    </sheetView>
  </sheetViews>
  <sheetFormatPr defaultColWidth="10" defaultRowHeight="13.5" outlineLevelCol="4"/>
  <cols>
    <col min="1" max="1" width="9.76666666666667" customWidth="1"/>
    <col min="2" max="2" width="33.85" customWidth="1"/>
    <col min="3" max="5" width="18.975" customWidth="1"/>
    <col min="6" max="6" width="9.76666666666667" customWidth="1"/>
  </cols>
  <sheetData>
    <row r="1" ht="39.85" customHeight="1" spans="1:5">
      <c r="A1" s="5"/>
      <c r="B1" s="4" t="s">
        <v>378</v>
      </c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/>
      <c r="B3" s="7" t="s">
        <v>39</v>
      </c>
      <c r="C3" s="7" t="s">
        <v>32</v>
      </c>
      <c r="D3" s="7" t="s">
        <v>361</v>
      </c>
      <c r="E3" s="7" t="s">
        <v>362</v>
      </c>
    </row>
    <row r="4" ht="25.6" customHeight="1" spans="1:5">
      <c r="A4" s="15" t="s">
        <v>379</v>
      </c>
      <c r="B4" s="15" t="s">
        <v>281</v>
      </c>
      <c r="C4" s="10">
        <v>1926.358727</v>
      </c>
      <c r="D4" s="10">
        <v>1696</v>
      </c>
      <c r="E4" s="10">
        <v>88.0417533987168</v>
      </c>
    </row>
    <row r="5" ht="25.6" customHeight="1" spans="1:5">
      <c r="A5" s="14" t="s">
        <v>380</v>
      </c>
      <c r="B5" s="14" t="s">
        <v>282</v>
      </c>
      <c r="C5" s="9">
        <v>1265.546967</v>
      </c>
      <c r="D5" s="9">
        <v>845.65</v>
      </c>
      <c r="E5" s="9">
        <v>66.8209100136858</v>
      </c>
    </row>
    <row r="6" ht="25.6" customHeight="1" spans="1:5">
      <c r="A6" s="14" t="s">
        <v>381</v>
      </c>
      <c r="B6" s="14" t="s">
        <v>283</v>
      </c>
      <c r="C6" s="9">
        <v>239.58616</v>
      </c>
      <c r="D6" s="9">
        <v>386.9</v>
      </c>
      <c r="E6" s="9">
        <v>161.486790388894</v>
      </c>
    </row>
    <row r="7" ht="25.6" customHeight="1" spans="1:5">
      <c r="A7" s="14" t="s">
        <v>382</v>
      </c>
      <c r="B7" s="14" t="s">
        <v>271</v>
      </c>
      <c r="C7" s="9">
        <v>338.6386</v>
      </c>
      <c r="D7" s="9">
        <v>373.52</v>
      </c>
      <c r="E7" s="9">
        <v>110.300479626363</v>
      </c>
    </row>
    <row r="8" ht="25.6" customHeight="1" spans="1:5">
      <c r="A8" s="14" t="s">
        <v>383</v>
      </c>
      <c r="B8" s="14" t="s">
        <v>284</v>
      </c>
      <c r="C8" s="9">
        <v>82.587</v>
      </c>
      <c r="D8" s="9">
        <v>89.93</v>
      </c>
      <c r="E8" s="9">
        <v>108.891229854578</v>
      </c>
    </row>
    <row r="9" ht="25.6" customHeight="1" spans="1:5">
      <c r="A9" s="15" t="s">
        <v>384</v>
      </c>
      <c r="B9" s="15" t="s">
        <v>285</v>
      </c>
      <c r="C9" s="10">
        <v>378.363006</v>
      </c>
      <c r="D9" s="10">
        <v>379.74</v>
      </c>
      <c r="E9" s="10">
        <v>100.363934628429</v>
      </c>
    </row>
    <row r="10" ht="25.6" customHeight="1" spans="1:5">
      <c r="A10" s="14" t="s">
        <v>385</v>
      </c>
      <c r="B10" s="14" t="s">
        <v>286</v>
      </c>
      <c r="C10" s="9">
        <v>229.787946</v>
      </c>
      <c r="D10" s="9">
        <v>253.99</v>
      </c>
      <c r="E10" s="9">
        <v>110.532342719143</v>
      </c>
    </row>
    <row r="11" ht="25.6" customHeight="1" spans="1:5">
      <c r="A11" s="14" t="s">
        <v>386</v>
      </c>
      <c r="B11" s="14" t="s">
        <v>287</v>
      </c>
      <c r="C11" s="9">
        <v>4.2535</v>
      </c>
      <c r="D11" s="9">
        <v>3</v>
      </c>
      <c r="E11" s="9">
        <v>70.530151639826</v>
      </c>
    </row>
    <row r="12" ht="25.6" customHeight="1" spans="1:5">
      <c r="A12" s="14" t="s">
        <v>387</v>
      </c>
      <c r="B12" s="14" t="s">
        <v>288</v>
      </c>
      <c r="C12" s="9">
        <v>1.4</v>
      </c>
      <c r="D12" s="9">
        <v>3.3</v>
      </c>
      <c r="E12" s="9">
        <v>235.714285714286</v>
      </c>
    </row>
    <row r="13" ht="25.6" customHeight="1" spans="1:5">
      <c r="A13" s="14" t="s">
        <v>388</v>
      </c>
      <c r="B13" s="14" t="s">
        <v>289</v>
      </c>
      <c r="C13" s="9">
        <v>69.9258</v>
      </c>
      <c r="D13" s="9">
        <v>2</v>
      </c>
      <c r="E13" s="9">
        <v>2.86017464226366</v>
      </c>
    </row>
    <row r="14" ht="25.6" customHeight="1" spans="1:5">
      <c r="A14" s="14" t="s">
        <v>389</v>
      </c>
      <c r="B14" s="14" t="s">
        <v>290</v>
      </c>
      <c r="C14" s="9">
        <v>14.0293</v>
      </c>
      <c r="D14" s="9">
        <v>30.3</v>
      </c>
      <c r="E14" s="9">
        <v>215.976563335305</v>
      </c>
    </row>
    <row r="15" ht="25.6" customHeight="1" spans="1:5">
      <c r="A15" s="14" t="s">
        <v>390</v>
      </c>
      <c r="B15" s="14" t="s">
        <v>291</v>
      </c>
      <c r="C15" s="9">
        <v>7.721928</v>
      </c>
      <c r="D15" s="9">
        <v>12.7</v>
      </c>
      <c r="E15" s="9">
        <v>164.46669795419</v>
      </c>
    </row>
    <row r="16" ht="25.6" customHeight="1" spans="1:5">
      <c r="A16" s="14" t="s">
        <v>391</v>
      </c>
      <c r="B16" s="14" t="s">
        <v>292</v>
      </c>
      <c r="C16" s="9">
        <v>47.804532</v>
      </c>
      <c r="D16" s="9">
        <v>74.45</v>
      </c>
      <c r="E16" s="9">
        <v>155.738372253074</v>
      </c>
    </row>
    <row r="17" ht="25.6" customHeight="1" spans="1:5">
      <c r="A17" s="14" t="s">
        <v>392</v>
      </c>
      <c r="B17" s="14" t="s">
        <v>293</v>
      </c>
      <c r="C17" s="9">
        <v>3.44</v>
      </c>
      <c r="D17" s="9"/>
      <c r="E17" s="9"/>
    </row>
    <row r="18" ht="25.6" customHeight="1" spans="1:5">
      <c r="A18" s="15" t="s">
        <v>393</v>
      </c>
      <c r="B18" s="15" t="s">
        <v>394</v>
      </c>
      <c r="C18" s="10"/>
      <c r="D18" s="10">
        <v>4</v>
      </c>
      <c r="E18" s="10"/>
    </row>
    <row r="19" ht="25.6" customHeight="1" spans="1:5">
      <c r="A19" s="14" t="s">
        <v>395</v>
      </c>
      <c r="B19" s="14" t="s">
        <v>396</v>
      </c>
      <c r="C19" s="9"/>
      <c r="D19" s="9">
        <v>4</v>
      </c>
      <c r="E19" s="9"/>
    </row>
    <row r="20" ht="25.6" customHeight="1" spans="1:5">
      <c r="A20" s="15" t="s">
        <v>397</v>
      </c>
      <c r="B20" s="15" t="s">
        <v>294</v>
      </c>
      <c r="C20" s="10">
        <v>2264.843615</v>
      </c>
      <c r="D20" s="10">
        <v>2852.9</v>
      </c>
      <c r="E20" s="10">
        <v>125.964547004717</v>
      </c>
    </row>
    <row r="21" ht="25.6" customHeight="1" spans="1:5">
      <c r="A21" s="14" t="s">
        <v>398</v>
      </c>
      <c r="B21" s="14" t="s">
        <v>295</v>
      </c>
      <c r="C21" s="9">
        <v>2164.90116</v>
      </c>
      <c r="D21" s="9">
        <v>2736.84</v>
      </c>
      <c r="E21" s="9">
        <v>126.418704491802</v>
      </c>
    </row>
    <row r="22" ht="25.6" customHeight="1" spans="1:5">
      <c r="A22" s="14" t="s">
        <v>399</v>
      </c>
      <c r="B22" s="14" t="s">
        <v>296</v>
      </c>
      <c r="C22" s="9">
        <v>99.942455</v>
      </c>
      <c r="D22" s="9">
        <v>116.06</v>
      </c>
      <c r="E22" s="9">
        <v>116.126825181551</v>
      </c>
    </row>
    <row r="23" ht="25.6" customHeight="1" spans="1:5">
      <c r="A23" s="15" t="s">
        <v>400</v>
      </c>
      <c r="B23" s="15" t="s">
        <v>299</v>
      </c>
      <c r="C23" s="10">
        <v>0.864</v>
      </c>
      <c r="D23" s="10">
        <v>0.9</v>
      </c>
      <c r="E23" s="10">
        <v>104.166666666667</v>
      </c>
    </row>
    <row r="24" ht="25.6" customHeight="1" spans="1:5">
      <c r="A24" s="14" t="s">
        <v>401</v>
      </c>
      <c r="B24" s="14" t="s">
        <v>300</v>
      </c>
      <c r="C24" s="9">
        <v>0.864</v>
      </c>
      <c r="D24" s="9">
        <v>0.9</v>
      </c>
      <c r="E24" s="9">
        <v>104.166666666667</v>
      </c>
    </row>
    <row r="25" ht="25.6" customHeight="1" spans="1:5">
      <c r="A25" s="8"/>
      <c r="B25" s="7" t="s">
        <v>301</v>
      </c>
      <c r="C25" s="10">
        <v>4570.429348</v>
      </c>
      <c r="D25" s="10">
        <v>4933.54</v>
      </c>
      <c r="E25" s="9">
        <v>107.944782083961</v>
      </c>
    </row>
  </sheetData>
  <mergeCells count="1">
    <mergeCell ref="B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10" sqref="D10"/>
    </sheetView>
  </sheetViews>
  <sheetFormatPr defaultColWidth="10" defaultRowHeight="13.5" outlineLevelRow="6" outlineLevelCol="3"/>
  <cols>
    <col min="1" max="1" width="31.8" customWidth="1"/>
    <col min="2" max="2" width="20" customWidth="1"/>
    <col min="3" max="3" width="20.5166666666667" customWidth="1"/>
    <col min="4" max="4" width="20" customWidth="1"/>
    <col min="5" max="5" width="9.76666666666667" customWidth="1"/>
  </cols>
  <sheetData>
    <row r="1" ht="39.85" customHeight="1" spans="1:4">
      <c r="A1" s="4" t="s">
        <v>19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302</v>
      </c>
      <c r="B3" s="7" t="s">
        <v>32</v>
      </c>
      <c r="C3" s="7" t="s">
        <v>361</v>
      </c>
      <c r="D3" s="7" t="s">
        <v>362</v>
      </c>
    </row>
    <row r="4" ht="25.6" customHeight="1" spans="1:4">
      <c r="A4" s="8" t="s">
        <v>303</v>
      </c>
      <c r="B4" s="8">
        <v>3430.44</v>
      </c>
      <c r="C4" s="8">
        <v>11.76</v>
      </c>
      <c r="D4" s="8">
        <v>0.34</v>
      </c>
    </row>
    <row r="5" ht="25.6" customHeight="1" spans="1:4">
      <c r="A5" s="8" t="s">
        <v>304</v>
      </c>
      <c r="B5" s="8"/>
      <c r="C5" s="8"/>
      <c r="D5" s="8"/>
    </row>
    <row r="6" ht="25.6" customHeight="1" spans="1:4">
      <c r="A6" s="8"/>
      <c r="B6" s="8"/>
      <c r="C6" s="8"/>
      <c r="D6" s="8"/>
    </row>
    <row r="7" ht="25.6" customHeight="1" spans="1:4">
      <c r="A7" s="7" t="s">
        <v>305</v>
      </c>
      <c r="B7" s="8">
        <v>3430.44</v>
      </c>
      <c r="C7" s="8">
        <v>11.76</v>
      </c>
      <c r="D7" s="8">
        <v>0.34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D10" sqref="D10"/>
    </sheetView>
  </sheetViews>
  <sheetFormatPr defaultColWidth="10" defaultRowHeight="13.5" outlineLevelCol="4"/>
  <cols>
    <col min="1" max="1" width="22.5666666666667" customWidth="1"/>
    <col min="2" max="2" width="20" customWidth="1"/>
    <col min="3" max="3" width="20.5166666666667" customWidth="1"/>
    <col min="4" max="4" width="20" customWidth="1"/>
    <col min="5" max="5" width="16.925" customWidth="1"/>
    <col min="6" max="6" width="9.76666666666667" customWidth="1"/>
  </cols>
  <sheetData>
    <row r="1" ht="39.85" customHeight="1" spans="1:5">
      <c r="A1" s="4" t="s">
        <v>2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28</v>
      </c>
    </row>
    <row r="3" ht="34.15" customHeight="1" spans="1:5">
      <c r="A3" s="7" t="s">
        <v>29</v>
      </c>
      <c r="B3" s="7" t="s">
        <v>30</v>
      </c>
      <c r="C3" s="7" t="s">
        <v>31</v>
      </c>
      <c r="D3" s="7" t="s">
        <v>32</v>
      </c>
      <c r="E3" s="7" t="s">
        <v>33</v>
      </c>
    </row>
    <row r="4" ht="25.6" customHeight="1" spans="1:5">
      <c r="A4" s="8" t="s">
        <v>34</v>
      </c>
      <c r="B4" s="17">
        <v>29500</v>
      </c>
      <c r="C4" s="17">
        <v>39737.72</v>
      </c>
      <c r="D4" s="17">
        <v>39737.72</v>
      </c>
      <c r="E4" s="17">
        <v>100</v>
      </c>
    </row>
    <row r="5" ht="25.6" customHeight="1" spans="1:5">
      <c r="A5" s="8" t="s">
        <v>35</v>
      </c>
      <c r="B5" s="17">
        <v>1572.04</v>
      </c>
      <c r="C5" s="17">
        <v>6147.9</v>
      </c>
      <c r="D5" s="17">
        <v>6147.9</v>
      </c>
      <c r="E5" s="17">
        <v>100</v>
      </c>
    </row>
    <row r="6" ht="25.6" customHeight="1" spans="1:5">
      <c r="A6" s="8"/>
      <c r="B6" s="17"/>
      <c r="C6" s="17"/>
      <c r="D6" s="17"/>
      <c r="E6" s="17"/>
    </row>
    <row r="7" ht="25.6" customHeight="1" spans="1:5">
      <c r="A7" s="7" t="s">
        <v>36</v>
      </c>
      <c r="B7" s="17">
        <f>SUM(B4:B6)</f>
        <v>31072.04</v>
      </c>
      <c r="C7" s="17">
        <f>SUM(C4:C6)</f>
        <v>45885.62</v>
      </c>
      <c r="D7" s="17">
        <f>SUM(D4:D6)</f>
        <v>45885.62</v>
      </c>
      <c r="E7" s="17">
        <v>100</v>
      </c>
    </row>
    <row r="8" ht="25.6" customHeight="1" spans="1:5">
      <c r="A8" s="8"/>
      <c r="B8" s="8"/>
      <c r="C8" s="8"/>
      <c r="D8" s="8"/>
      <c r="E8" s="8"/>
    </row>
    <row r="9" ht="25.6" customHeight="1" spans="1:5">
      <c r="A9" s="8" t="s">
        <v>37</v>
      </c>
      <c r="B9" s="8"/>
      <c r="C9" s="8"/>
      <c r="D9" s="8"/>
      <c r="E9" s="8"/>
    </row>
  </sheetData>
  <mergeCells count="2">
    <mergeCell ref="A1:E1"/>
    <mergeCell ref="A9:E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pane ySplit="3" topLeftCell="A4" activePane="bottomLeft" state="frozen"/>
      <selection/>
      <selection pane="bottomLeft" activeCell="D7" sqref="D7"/>
    </sheetView>
  </sheetViews>
  <sheetFormatPr defaultColWidth="10" defaultRowHeight="13.5" outlineLevelCol="3"/>
  <cols>
    <col min="1" max="1" width="40.0083333333333" customWidth="1"/>
    <col min="2" max="3" width="21.5416666666667" customWidth="1"/>
    <col min="4" max="4" width="17.4416666666667" customWidth="1"/>
    <col min="5" max="6" width="9.76666666666667" customWidth="1"/>
  </cols>
  <sheetData>
    <row r="1" ht="39.85" customHeight="1" spans="1:4">
      <c r="A1" s="4" t="s">
        <v>20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55</v>
      </c>
      <c r="B3" s="7" t="s">
        <v>32</v>
      </c>
      <c r="C3" s="7" t="s">
        <v>361</v>
      </c>
      <c r="D3" s="7" t="s">
        <v>362</v>
      </c>
    </row>
    <row r="4" ht="25.6" customHeight="1" spans="1:4">
      <c r="A4" s="14" t="s">
        <v>50</v>
      </c>
      <c r="B4" s="9">
        <v>3414.4411</v>
      </c>
      <c r="C4" s="9">
        <v>11.76</v>
      </c>
      <c r="D4" s="9">
        <v>0.344419471754836</v>
      </c>
    </row>
    <row r="5" ht="25.6" customHeight="1" spans="1:4">
      <c r="A5" s="14" t="s">
        <v>307</v>
      </c>
      <c r="B5" s="9">
        <v>3414.4411</v>
      </c>
      <c r="C5" s="9">
        <v>11.76</v>
      </c>
      <c r="D5" s="9">
        <v>0.344419471754836</v>
      </c>
    </row>
    <row r="6" ht="25.6" customHeight="1" spans="1:4">
      <c r="A6" s="14" t="s">
        <v>308</v>
      </c>
      <c r="B6" s="9">
        <v>3414.4411</v>
      </c>
      <c r="C6" s="9"/>
      <c r="D6" s="9">
        <v>0</v>
      </c>
    </row>
    <row r="7" ht="25.6" customHeight="1" spans="1:4">
      <c r="A7" s="14" t="s">
        <v>402</v>
      </c>
      <c r="B7" s="9">
        <v>0</v>
      </c>
      <c r="C7" s="9">
        <v>11.76</v>
      </c>
      <c r="D7" s="9"/>
    </row>
    <row r="8" ht="25.6" customHeight="1" spans="1:4">
      <c r="A8" s="14" t="s">
        <v>309</v>
      </c>
      <c r="B8" s="9">
        <v>16</v>
      </c>
      <c r="C8" s="9">
        <v>0</v>
      </c>
      <c r="D8" s="9"/>
    </row>
    <row r="9" ht="25.6" customHeight="1" spans="1:4">
      <c r="A9" s="14" t="s">
        <v>310</v>
      </c>
      <c r="B9" s="9">
        <v>16</v>
      </c>
      <c r="C9" s="9">
        <v>0</v>
      </c>
      <c r="D9" s="9">
        <v>0</v>
      </c>
    </row>
    <row r="10" ht="25.6" customHeight="1" spans="1:4">
      <c r="A10" s="14" t="s">
        <v>311</v>
      </c>
      <c r="B10" s="9">
        <v>16</v>
      </c>
      <c r="C10" s="9"/>
      <c r="D10" s="9">
        <v>0</v>
      </c>
    </row>
    <row r="11" ht="25.6" customHeight="1" spans="1:4">
      <c r="A11" s="7" t="s">
        <v>312</v>
      </c>
      <c r="B11" s="10">
        <v>3430.4411</v>
      </c>
      <c r="C11" s="10">
        <v>11.76</v>
      </c>
      <c r="D11" s="9">
        <v>0.342813056898135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:D1"/>
    </sheetView>
  </sheetViews>
  <sheetFormatPr defaultColWidth="10" defaultRowHeight="13.5" outlineLevelCol="3"/>
  <cols>
    <col min="1" max="1" width="24.6166666666667" customWidth="1"/>
    <col min="2" max="4" width="21.025" customWidth="1"/>
    <col min="5" max="5" width="9.76666666666667" customWidth="1"/>
  </cols>
  <sheetData>
    <row r="1" ht="39.85" customHeight="1" spans="1:4">
      <c r="A1" s="4" t="s">
        <v>21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313</v>
      </c>
      <c r="B3" s="7" t="s">
        <v>32</v>
      </c>
      <c r="C3" s="7" t="s">
        <v>361</v>
      </c>
      <c r="D3" s="7" t="s">
        <v>362</v>
      </c>
    </row>
    <row r="4" ht="25.6" customHeight="1" spans="1:4">
      <c r="A4" s="13" t="s">
        <v>315</v>
      </c>
      <c r="B4" s="8"/>
      <c r="C4" s="8"/>
      <c r="D4" s="8"/>
    </row>
    <row r="5" ht="25.6" customHeight="1" spans="1:4">
      <c r="A5" s="13" t="s">
        <v>316</v>
      </c>
      <c r="B5" s="8"/>
      <c r="C5" s="8"/>
      <c r="D5" s="8"/>
    </row>
    <row r="6" ht="25.6" customHeight="1" spans="1:4">
      <c r="A6" s="8" t="s">
        <v>317</v>
      </c>
      <c r="B6" s="8"/>
      <c r="C6" s="8"/>
      <c r="D6" s="8"/>
    </row>
    <row r="7" ht="25.6" customHeight="1" spans="1:4">
      <c r="A7" s="8"/>
      <c r="B7" s="8"/>
      <c r="C7" s="8"/>
      <c r="D7" s="8"/>
    </row>
    <row r="8" ht="25.6" customHeight="1" spans="1:4">
      <c r="A8" s="13" t="s">
        <v>318</v>
      </c>
      <c r="B8" s="8"/>
      <c r="C8" s="8"/>
      <c r="D8" s="8"/>
    </row>
    <row r="9" ht="25.6" customHeight="1" spans="1:4">
      <c r="A9" s="13" t="s">
        <v>319</v>
      </c>
      <c r="B9" s="8"/>
      <c r="C9" s="8"/>
      <c r="D9" s="8"/>
    </row>
    <row r="10" ht="25.6" customHeight="1" spans="1:4">
      <c r="A10" s="5"/>
      <c r="B10" s="5"/>
      <c r="C10" s="5"/>
      <c r="D10" s="5"/>
    </row>
    <row r="11" ht="25.6" customHeight="1" spans="1:4">
      <c r="A11" s="5" t="s">
        <v>306</v>
      </c>
      <c r="B11" s="5"/>
      <c r="C11" s="5"/>
      <c r="D11" s="5"/>
    </row>
    <row r="12" ht="25.6" customHeight="1" spans="1:4">
      <c r="A12" s="5" t="s">
        <v>320</v>
      </c>
      <c r="B12" s="5"/>
      <c r="C12" s="5"/>
      <c r="D12" s="5"/>
    </row>
  </sheetData>
  <mergeCells count="3">
    <mergeCell ref="A1:D1"/>
    <mergeCell ref="A11:D11"/>
    <mergeCell ref="A12:D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:D1"/>
    </sheetView>
  </sheetViews>
  <sheetFormatPr defaultColWidth="10" defaultRowHeight="13.5" outlineLevelCol="3"/>
  <cols>
    <col min="1" max="1" width="28.2083333333333" customWidth="1"/>
    <col min="2" max="4" width="21.025" customWidth="1"/>
    <col min="5" max="5" width="9.76666666666667" customWidth="1"/>
  </cols>
  <sheetData>
    <row r="1" ht="39.85" customHeight="1" spans="1:4">
      <c r="A1" s="4" t="s">
        <v>22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313</v>
      </c>
      <c r="B3" s="7" t="s">
        <v>32</v>
      </c>
      <c r="C3" s="7" t="s">
        <v>361</v>
      </c>
      <c r="D3" s="7" t="s">
        <v>362</v>
      </c>
    </row>
    <row r="4" ht="25.6" customHeight="1" spans="1:4">
      <c r="A4" s="13" t="s">
        <v>321</v>
      </c>
      <c r="B4" s="8"/>
      <c r="C4" s="8"/>
      <c r="D4" s="8"/>
    </row>
    <row r="5" ht="25.6" customHeight="1" spans="1:4">
      <c r="A5" s="13" t="s">
        <v>322</v>
      </c>
      <c r="B5" s="8"/>
      <c r="C5" s="8"/>
      <c r="D5" s="8"/>
    </row>
    <row r="6" ht="25.6" customHeight="1" spans="1:4">
      <c r="A6" s="8" t="s">
        <v>323</v>
      </c>
      <c r="B6" s="8"/>
      <c r="C6" s="8"/>
      <c r="D6" s="8"/>
    </row>
    <row r="7" ht="25.6" customHeight="1" spans="1:4">
      <c r="A7" s="8"/>
      <c r="B7" s="8"/>
      <c r="C7" s="8"/>
      <c r="D7" s="8"/>
    </row>
    <row r="8" ht="25.6" customHeight="1" spans="1:4">
      <c r="A8" s="8"/>
      <c r="B8" s="8"/>
      <c r="C8" s="8"/>
      <c r="D8" s="8"/>
    </row>
    <row r="9" ht="25.6" customHeight="1" spans="1:4">
      <c r="A9" s="13" t="s">
        <v>312</v>
      </c>
      <c r="B9" s="8"/>
      <c r="C9" s="8"/>
      <c r="D9" s="8"/>
    </row>
    <row r="10" ht="25.6" customHeight="1" spans="1:4">
      <c r="A10" s="13" t="s">
        <v>324</v>
      </c>
      <c r="B10" s="8"/>
      <c r="C10" s="8"/>
      <c r="D10" s="8"/>
    </row>
    <row r="11" ht="25.6" customHeight="1" spans="1:4">
      <c r="A11" s="13" t="s">
        <v>325</v>
      </c>
      <c r="B11" s="8"/>
      <c r="C11" s="8"/>
      <c r="D11" s="8"/>
    </row>
    <row r="12" ht="25.6" customHeight="1" spans="1:4">
      <c r="A12" s="5"/>
      <c r="B12" s="5"/>
      <c r="C12" s="5"/>
      <c r="D12" s="5"/>
    </row>
    <row r="13" ht="25.6" customHeight="1" spans="1:4">
      <c r="A13" s="5" t="s">
        <v>326</v>
      </c>
      <c r="B13" s="5"/>
      <c r="C13" s="5"/>
      <c r="D13" s="5"/>
    </row>
  </sheetData>
  <mergeCells count="2">
    <mergeCell ref="A1:D1"/>
    <mergeCell ref="A13:D13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7.4416666666667" customWidth="1"/>
    <col min="2" max="3" width="14.3583333333333" customWidth="1"/>
    <col min="4" max="4" width="16.925" customWidth="1"/>
    <col min="5" max="5" width="9.76666666666667" customWidth="1"/>
  </cols>
  <sheetData>
    <row r="1" ht="39.85" customHeight="1" spans="1:4">
      <c r="A1" s="4" t="s">
        <v>23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327</v>
      </c>
      <c r="B3" s="7" t="s">
        <v>32</v>
      </c>
      <c r="C3" s="7" t="s">
        <v>361</v>
      </c>
      <c r="D3" s="7" t="s">
        <v>362</v>
      </c>
    </row>
    <row r="4" ht="25.6" customHeight="1" spans="1:4">
      <c r="A4" s="8" t="s">
        <v>328</v>
      </c>
      <c r="B4" s="8"/>
      <c r="C4" s="8"/>
      <c r="D4" s="8"/>
    </row>
    <row r="5" ht="25.6" customHeight="1" spans="1:4">
      <c r="A5" s="8" t="s">
        <v>329</v>
      </c>
      <c r="B5" s="8"/>
      <c r="C5" s="8"/>
      <c r="D5" s="8"/>
    </row>
    <row r="6" ht="25.6" customHeight="1" spans="1:4">
      <c r="A6" s="8" t="s">
        <v>403</v>
      </c>
      <c r="B6" s="8"/>
      <c r="C6" s="8"/>
      <c r="D6" s="8"/>
    </row>
    <row r="7" ht="25.6" customHeight="1" spans="1:4">
      <c r="A7" s="5"/>
      <c r="B7" s="5"/>
      <c r="C7" s="5"/>
      <c r="D7" s="5"/>
    </row>
    <row r="8" ht="25.6" customHeight="1" spans="1:4">
      <c r="A8" s="5" t="s">
        <v>331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3.85" customWidth="1"/>
    <col min="2" max="3" width="13.3333333333333" customWidth="1"/>
    <col min="4" max="4" width="18.4666666666667" customWidth="1"/>
    <col min="5" max="5" width="9.76666666666667" customWidth="1"/>
  </cols>
  <sheetData>
    <row r="1" ht="39.85" customHeight="1" spans="1:4">
      <c r="A1" s="4" t="s">
        <v>24</v>
      </c>
      <c r="B1" s="4"/>
      <c r="C1" s="4"/>
      <c r="D1" s="4"/>
    </row>
    <row r="2" ht="22.75" customHeight="1" spans="1:4">
      <c r="A2" s="5"/>
      <c r="B2" s="5"/>
      <c r="C2" s="5"/>
      <c r="D2" s="12" t="s">
        <v>38</v>
      </c>
    </row>
    <row r="3" ht="34.15" customHeight="1" spans="1:4">
      <c r="A3" s="7" t="s">
        <v>327</v>
      </c>
      <c r="B3" s="7" t="s">
        <v>32</v>
      </c>
      <c r="C3" s="7" t="s">
        <v>361</v>
      </c>
      <c r="D3" s="7" t="s">
        <v>362</v>
      </c>
    </row>
    <row r="4" ht="25.6" customHeight="1" spans="1:4">
      <c r="A4" s="8" t="s">
        <v>332</v>
      </c>
      <c r="B4" s="8"/>
      <c r="C4" s="8"/>
      <c r="D4" s="8"/>
    </row>
    <row r="5" ht="25.6" customHeight="1" spans="1:4">
      <c r="A5" s="8" t="s">
        <v>333</v>
      </c>
      <c r="B5" s="8"/>
      <c r="C5" s="8"/>
      <c r="D5" s="8"/>
    </row>
    <row r="6" ht="25.6" customHeight="1" spans="1:4">
      <c r="A6" s="8" t="s">
        <v>334</v>
      </c>
      <c r="B6" s="8"/>
      <c r="C6" s="8"/>
      <c r="D6" s="8"/>
    </row>
    <row r="7" ht="25.6" customHeight="1" spans="1:4">
      <c r="A7" s="5"/>
      <c r="B7" s="5"/>
      <c r="C7" s="5"/>
      <c r="D7" s="5"/>
    </row>
    <row r="8" ht="25.6" customHeight="1" spans="1:4">
      <c r="A8" s="5" t="s">
        <v>331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10" defaultRowHeight="13.5" outlineLevelRow="5" outlineLevelCol="4"/>
  <cols>
    <col min="1" max="1" width="7.18333333333333" customWidth="1"/>
    <col min="2" max="2" width="21.025" customWidth="1"/>
    <col min="3" max="4" width="15.9" customWidth="1"/>
    <col min="5" max="5" width="18.975" customWidth="1"/>
    <col min="6" max="6" width="9.76666666666667" customWidth="1"/>
  </cols>
  <sheetData>
    <row r="1" ht="39.85" customHeight="1" spans="1:5">
      <c r="A1" s="4" t="s">
        <v>404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336</v>
      </c>
      <c r="B3" s="7" t="s">
        <v>337</v>
      </c>
      <c r="C3" s="7" t="s">
        <v>32</v>
      </c>
      <c r="D3" s="7" t="s">
        <v>361</v>
      </c>
      <c r="E3" s="7" t="s">
        <v>362</v>
      </c>
    </row>
    <row r="4" ht="25.6" customHeight="1" spans="1:5">
      <c r="A4" s="8"/>
      <c r="B4" s="8"/>
      <c r="C4" s="8"/>
      <c r="D4" s="8"/>
      <c r="E4" s="8"/>
    </row>
    <row r="5" ht="25.6" customHeight="1" spans="1:5">
      <c r="A5" s="8"/>
      <c r="B5" s="8"/>
      <c r="C5" s="8"/>
      <c r="D5" s="8"/>
      <c r="E5" s="8"/>
    </row>
    <row r="6" ht="25.6" customHeight="1" spans="1:5">
      <c r="A6" s="8"/>
      <c r="B6" s="11" t="s">
        <v>338</v>
      </c>
      <c r="C6" s="8"/>
      <c r="D6" s="8"/>
      <c r="E6" s="8"/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pane ySplit="3" topLeftCell="A4" activePane="bottomLeft" state="frozen"/>
      <selection/>
      <selection pane="bottomLeft" activeCell="B7" sqref="B7:C7"/>
    </sheetView>
  </sheetViews>
  <sheetFormatPr defaultColWidth="10" defaultRowHeight="13.5" outlineLevelCol="3"/>
  <cols>
    <col min="1" max="4" width="24.6166666666667" customWidth="1"/>
    <col min="5" max="5" width="9.76666666666667" customWidth="1"/>
  </cols>
  <sheetData>
    <row r="1" ht="39.85" customHeight="1" spans="1:4">
      <c r="A1" s="4" t="s">
        <v>26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340</v>
      </c>
      <c r="B3" s="7" t="s">
        <v>32</v>
      </c>
      <c r="C3" s="7" t="s">
        <v>361</v>
      </c>
      <c r="D3" s="7" t="s">
        <v>362</v>
      </c>
    </row>
    <row r="4" ht="25.6" customHeight="1" spans="1:4">
      <c r="A4" s="8" t="s">
        <v>342</v>
      </c>
      <c r="B4" s="9">
        <v>0</v>
      </c>
      <c r="C4" s="9">
        <v>0</v>
      </c>
      <c r="D4" s="9"/>
    </row>
    <row r="5" ht="25.6" customHeight="1" spans="1:4">
      <c r="A5" s="8" t="s">
        <v>290</v>
      </c>
      <c r="B5" s="9">
        <v>14.6183</v>
      </c>
      <c r="C5" s="9">
        <v>31.4</v>
      </c>
      <c r="D5" s="9">
        <v>214.799258463706</v>
      </c>
    </row>
    <row r="6" ht="25.6" customHeight="1" spans="1:4">
      <c r="A6" s="8" t="s">
        <v>343</v>
      </c>
      <c r="B6" s="9">
        <v>19.807752</v>
      </c>
      <c r="C6" s="9">
        <v>12.7</v>
      </c>
      <c r="D6" s="9">
        <v>64.1163116339502</v>
      </c>
    </row>
    <row r="7" ht="25.6" customHeight="1" spans="1:4">
      <c r="A7" s="8" t="s">
        <v>344</v>
      </c>
      <c r="B7" s="9">
        <v>0</v>
      </c>
      <c r="C7" s="9">
        <v>0</v>
      </c>
      <c r="D7" s="9"/>
    </row>
    <row r="8" ht="25.6" customHeight="1" spans="1:4">
      <c r="A8" s="8" t="s">
        <v>405</v>
      </c>
      <c r="B8" s="9">
        <v>19.807752</v>
      </c>
      <c r="C8" s="9">
        <v>12.7</v>
      </c>
      <c r="D8" s="9">
        <v>64.1163116339502</v>
      </c>
    </row>
    <row r="9" ht="25.6" customHeight="1" spans="1:4">
      <c r="A9" s="8"/>
      <c r="B9" s="9"/>
      <c r="C9" s="9"/>
      <c r="D9" s="9"/>
    </row>
    <row r="10" ht="25.6" customHeight="1" spans="1:4">
      <c r="A10" s="7" t="s">
        <v>280</v>
      </c>
      <c r="B10" s="10">
        <v>34.426052</v>
      </c>
      <c r="C10" s="10">
        <v>44.1</v>
      </c>
      <c r="D10" s="9">
        <v>128.100660511406</v>
      </c>
    </row>
    <row r="11" ht="25.6" customHeight="1" spans="1:4">
      <c r="A11" s="5" t="s">
        <v>406</v>
      </c>
      <c r="B11" s="5"/>
      <c r="C11" s="5"/>
      <c r="D11" s="5"/>
    </row>
  </sheetData>
  <mergeCells count="2">
    <mergeCell ref="A1:D1"/>
    <mergeCell ref="A11:D1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10" workbookViewId="0">
      <selection activeCell="A20" sqref="A20"/>
    </sheetView>
  </sheetViews>
  <sheetFormatPr defaultColWidth="10" defaultRowHeight="13.5"/>
  <cols>
    <col min="1" max="1" width="128.233333333333" customWidth="1"/>
    <col min="2" max="2" width="9.76666666666667" customWidth="1"/>
  </cols>
  <sheetData>
    <row r="1" ht="51.25" customHeight="1" spans="1:1">
      <c r="A1" s="1" t="s">
        <v>407</v>
      </c>
    </row>
    <row r="2" ht="25.6" customHeight="1" spans="1:1">
      <c r="A2" s="2" t="s">
        <v>408</v>
      </c>
    </row>
    <row r="3" ht="34.15" customHeight="1" spans="1:1">
      <c r="A3" s="3" t="s">
        <v>409</v>
      </c>
    </row>
    <row r="4" ht="25.6" customHeight="1" spans="1:1">
      <c r="A4" s="2" t="s">
        <v>410</v>
      </c>
    </row>
    <row r="5" ht="42.7" customHeight="1" spans="1:1">
      <c r="A5" s="3" t="s">
        <v>411</v>
      </c>
    </row>
    <row r="6" ht="25.6" customHeight="1" spans="1:1">
      <c r="A6" s="2" t="s">
        <v>412</v>
      </c>
    </row>
    <row r="7" ht="82.6" customHeight="1" spans="1:1">
      <c r="A7" s="3" t="s">
        <v>413</v>
      </c>
    </row>
    <row r="8" ht="25.6" customHeight="1" spans="1:1">
      <c r="A8" s="2" t="s">
        <v>414</v>
      </c>
    </row>
    <row r="9" ht="76.9" customHeight="1" spans="1:1">
      <c r="A9" s="3" t="s">
        <v>415</v>
      </c>
    </row>
    <row r="10" ht="85.45" customHeight="1" spans="1:1">
      <c r="A10" s="3" t="s">
        <v>416</v>
      </c>
    </row>
    <row r="11" ht="88.3" customHeight="1" spans="1:1">
      <c r="A11" s="3" t="s">
        <v>417</v>
      </c>
    </row>
    <row r="12" ht="96.85" customHeight="1" spans="1:1">
      <c r="A12" s="3" t="s">
        <v>418</v>
      </c>
    </row>
    <row r="13" ht="25.6" customHeight="1" spans="1:1">
      <c r="A13" s="2" t="s">
        <v>359</v>
      </c>
    </row>
    <row r="14" ht="28.45" customHeight="1" spans="1:1">
      <c r="A14" s="3" t="s">
        <v>419</v>
      </c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pane ySplit="3" topLeftCell="A13" activePane="bottomLeft" state="frozen"/>
      <selection/>
      <selection pane="bottomLeft" activeCell="H6" sqref="H6"/>
    </sheetView>
  </sheetViews>
  <sheetFormatPr defaultColWidth="10" defaultRowHeight="13.5" outlineLevelCol="4"/>
  <cols>
    <col min="1" max="1" width="30.775" customWidth="1"/>
    <col min="2" max="2" width="14.3583333333333" customWidth="1"/>
    <col min="3" max="3" width="16.925" customWidth="1"/>
    <col min="4" max="4" width="14.3583333333333" customWidth="1"/>
    <col min="5" max="5" width="13.3333333333333" customWidth="1"/>
    <col min="6" max="6" width="9.76666666666667" customWidth="1"/>
  </cols>
  <sheetData>
    <row r="1" ht="39.85" customHeight="1" spans="1:5">
      <c r="A1" s="4" t="s">
        <v>3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14" t="s">
        <v>43</v>
      </c>
      <c r="B4" s="9">
        <v>2507.63</v>
      </c>
      <c r="C4" s="9">
        <v>2111.213549</v>
      </c>
      <c r="D4" s="9">
        <v>2111.213549</v>
      </c>
      <c r="E4" s="10">
        <v>100</v>
      </c>
    </row>
    <row r="5" ht="25.6" customHeight="1" spans="1:5">
      <c r="A5" s="14" t="s">
        <v>44</v>
      </c>
      <c r="B5" s="9">
        <v>10.3</v>
      </c>
      <c r="C5" s="9">
        <v>6.55497</v>
      </c>
      <c r="D5" s="9">
        <v>6.55497</v>
      </c>
      <c r="E5" s="10">
        <v>100</v>
      </c>
    </row>
    <row r="6" ht="25.6" customHeight="1" spans="1:5">
      <c r="A6" s="14" t="s">
        <v>45</v>
      </c>
      <c r="B6" s="9">
        <v>34</v>
      </c>
      <c r="C6" s="9">
        <v>13.8073</v>
      </c>
      <c r="D6" s="9">
        <v>13.8073</v>
      </c>
      <c r="E6" s="10">
        <v>100</v>
      </c>
    </row>
    <row r="7" ht="25.6" customHeight="1" spans="1:5">
      <c r="A7" s="14" t="s">
        <v>46</v>
      </c>
      <c r="B7" s="9">
        <v>219.1</v>
      </c>
      <c r="C7" s="9">
        <v>178.6</v>
      </c>
      <c r="D7" s="9">
        <v>178.6</v>
      </c>
      <c r="E7" s="10">
        <v>100</v>
      </c>
    </row>
    <row r="8" ht="25.6" customHeight="1" spans="1:5">
      <c r="A8" s="14" t="s">
        <v>47</v>
      </c>
      <c r="B8" s="9">
        <v>4576.26</v>
      </c>
      <c r="C8" s="9">
        <v>4990.600141</v>
      </c>
      <c r="D8" s="9">
        <v>4990.600141</v>
      </c>
      <c r="E8" s="10">
        <v>100</v>
      </c>
    </row>
    <row r="9" ht="25.6" customHeight="1" spans="1:5">
      <c r="A9" s="14" t="s">
        <v>48</v>
      </c>
      <c r="B9" s="9">
        <v>460.41</v>
      </c>
      <c r="C9" s="9">
        <v>906.596704</v>
      </c>
      <c r="D9" s="9">
        <v>906.596704</v>
      </c>
      <c r="E9" s="10">
        <v>100</v>
      </c>
    </row>
    <row r="10" ht="25.6" customHeight="1" spans="1:5">
      <c r="A10" s="14" t="s">
        <v>49</v>
      </c>
      <c r="B10" s="9">
        <v>4275.31</v>
      </c>
      <c r="C10" s="9">
        <v>3661.778186</v>
      </c>
      <c r="D10" s="9">
        <v>3661.778186</v>
      </c>
      <c r="E10" s="10">
        <v>100</v>
      </c>
    </row>
    <row r="11" ht="25.6" customHeight="1" spans="1:5">
      <c r="A11" s="14" t="s">
        <v>50</v>
      </c>
      <c r="B11" s="9">
        <v>2771.79</v>
      </c>
      <c r="C11" s="9">
        <v>2415.73522</v>
      </c>
      <c r="D11" s="9">
        <v>2415.73522</v>
      </c>
      <c r="E11" s="10">
        <v>100</v>
      </c>
    </row>
    <row r="12" ht="25.6" customHeight="1" spans="1:5">
      <c r="A12" s="14" t="s">
        <v>51</v>
      </c>
      <c r="B12" s="9">
        <v>1661.92</v>
      </c>
      <c r="C12" s="9">
        <v>5266.803582</v>
      </c>
      <c r="D12" s="9">
        <v>5266.803582</v>
      </c>
      <c r="E12" s="10">
        <v>100</v>
      </c>
    </row>
    <row r="13" ht="25.6" customHeight="1" spans="1:5">
      <c r="A13" s="14" t="s">
        <v>52</v>
      </c>
      <c r="B13" s="9">
        <v>13761.28</v>
      </c>
      <c r="C13" s="9">
        <v>25551.014206</v>
      </c>
      <c r="D13" s="9">
        <v>25551.014206</v>
      </c>
      <c r="E13" s="10">
        <v>100</v>
      </c>
    </row>
    <row r="14" ht="25.6" customHeight="1" spans="1:5">
      <c r="A14" s="14" t="s">
        <v>53</v>
      </c>
      <c r="B14" s="9">
        <v>794.04</v>
      </c>
      <c r="C14" s="9">
        <v>782.912408</v>
      </c>
      <c r="D14" s="9">
        <v>782.912408</v>
      </c>
      <c r="E14" s="10">
        <v>100</v>
      </c>
    </row>
    <row r="15" ht="25.6" customHeight="1" spans="1:5">
      <c r="A15" s="7" t="s">
        <v>54</v>
      </c>
      <c r="B15" s="10">
        <v>31072.04</v>
      </c>
      <c r="C15" s="10">
        <v>45885.616266</v>
      </c>
      <c r="D15" s="10">
        <v>45885.616266</v>
      </c>
      <c r="E15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"/>
  <sheetViews>
    <sheetView workbookViewId="0">
      <pane ySplit="3" topLeftCell="A112" activePane="bottomLeft" state="frozen"/>
      <selection/>
      <selection pane="bottomLeft" activeCell="A1" sqref="A1:F1"/>
    </sheetView>
  </sheetViews>
  <sheetFormatPr defaultColWidth="10" defaultRowHeight="13.5" outlineLevelCol="5"/>
  <cols>
    <col min="1" max="1" width="12.3083333333333" customWidth="1"/>
    <col min="2" max="2" width="28.2083333333333" customWidth="1"/>
    <col min="3" max="3" width="20.5166666666667" customWidth="1"/>
    <col min="4" max="6" width="19.4916666666667" customWidth="1"/>
    <col min="7" max="8" width="9.76666666666667" customWidth="1"/>
  </cols>
  <sheetData>
    <row r="1" ht="39.85" customHeight="1" spans="1:6">
      <c r="A1" s="4" t="s">
        <v>4</v>
      </c>
      <c r="B1" s="4"/>
      <c r="C1" s="4"/>
      <c r="D1" s="4"/>
      <c r="E1" s="4"/>
      <c r="F1" s="4"/>
    </row>
    <row r="2" ht="22.75" customHeight="1" spans="1:6">
      <c r="A2" s="5"/>
      <c r="B2" s="5"/>
      <c r="C2" s="5"/>
      <c r="D2" s="5"/>
      <c r="E2" s="5"/>
      <c r="F2" s="6" t="s">
        <v>38</v>
      </c>
    </row>
    <row r="3" ht="34.15" customHeight="1" spans="1:6">
      <c r="A3" s="7" t="s">
        <v>55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33</v>
      </c>
    </row>
    <row r="4" ht="25.6" customHeight="1" spans="1:6">
      <c r="A4" s="14" t="s">
        <v>56</v>
      </c>
      <c r="B4" s="14" t="s">
        <v>57</v>
      </c>
      <c r="C4" s="9">
        <v>2507.63</v>
      </c>
      <c r="D4" s="9">
        <v>2111.213549</v>
      </c>
      <c r="E4" s="9">
        <v>2111.213549</v>
      </c>
      <c r="F4" s="9">
        <v>100</v>
      </c>
    </row>
    <row r="5" ht="25.6" customHeight="1" spans="1:6">
      <c r="A5" s="14" t="s">
        <v>58</v>
      </c>
      <c r="B5" s="14" t="s">
        <v>59</v>
      </c>
      <c r="C5" s="9"/>
      <c r="D5" s="9">
        <v>1.5</v>
      </c>
      <c r="E5" s="9">
        <v>1.5</v>
      </c>
      <c r="F5" s="9">
        <v>100</v>
      </c>
    </row>
    <row r="6" ht="25.6" customHeight="1" spans="1:6">
      <c r="A6" s="14" t="s">
        <v>60</v>
      </c>
      <c r="B6" s="14" t="s">
        <v>61</v>
      </c>
      <c r="C6" s="9"/>
      <c r="D6" s="9">
        <v>1.5</v>
      </c>
      <c r="E6" s="9">
        <v>1.5</v>
      </c>
      <c r="F6" s="9">
        <v>100</v>
      </c>
    </row>
    <row r="7" ht="25.6" customHeight="1" spans="1:6">
      <c r="A7" s="14" t="s">
        <v>62</v>
      </c>
      <c r="B7" s="14" t="s">
        <v>63</v>
      </c>
      <c r="C7" s="9">
        <v>1868.34</v>
      </c>
      <c r="D7" s="9">
        <v>1510.09521</v>
      </c>
      <c r="E7" s="9">
        <v>1510.09521</v>
      </c>
      <c r="F7" s="9">
        <v>100</v>
      </c>
    </row>
    <row r="8" ht="25.6" customHeight="1" spans="1:6">
      <c r="A8" s="14" t="s">
        <v>64</v>
      </c>
      <c r="B8" s="14" t="s">
        <v>65</v>
      </c>
      <c r="C8" s="9">
        <v>1813.34</v>
      </c>
      <c r="D8" s="9">
        <v>1466.09521</v>
      </c>
      <c r="E8" s="9">
        <v>1466.09521</v>
      </c>
      <c r="F8" s="9">
        <v>100</v>
      </c>
    </row>
    <row r="9" ht="25.6" customHeight="1" spans="1:6">
      <c r="A9" s="14" t="s">
        <v>66</v>
      </c>
      <c r="B9" s="14" t="s">
        <v>67</v>
      </c>
      <c r="C9" s="9">
        <v>55</v>
      </c>
      <c r="D9" s="9">
        <v>44</v>
      </c>
      <c r="E9" s="9">
        <v>44</v>
      </c>
      <c r="F9" s="9">
        <v>100</v>
      </c>
    </row>
    <row r="10" ht="25.6" customHeight="1" spans="1:6">
      <c r="A10" s="14" t="s">
        <v>68</v>
      </c>
      <c r="B10" s="14" t="s">
        <v>69</v>
      </c>
      <c r="C10" s="9">
        <v>166.63</v>
      </c>
      <c r="D10" s="9">
        <v>144.439627</v>
      </c>
      <c r="E10" s="9">
        <v>144.439627</v>
      </c>
      <c r="F10" s="9">
        <v>100</v>
      </c>
    </row>
    <row r="11" ht="25.6" customHeight="1" spans="1:6">
      <c r="A11" s="14" t="s">
        <v>70</v>
      </c>
      <c r="B11" s="14" t="s">
        <v>71</v>
      </c>
      <c r="C11" s="9">
        <v>166.63</v>
      </c>
      <c r="D11" s="9">
        <v>144.439627</v>
      </c>
      <c r="E11" s="9">
        <v>144.439627</v>
      </c>
      <c r="F11" s="9">
        <v>100</v>
      </c>
    </row>
    <row r="12" ht="25.6" customHeight="1" spans="1:6">
      <c r="A12" s="14" t="s">
        <v>72</v>
      </c>
      <c r="B12" s="14" t="s">
        <v>73</v>
      </c>
      <c r="C12" s="9"/>
      <c r="D12" s="9">
        <v>29.00508</v>
      </c>
      <c r="E12" s="9">
        <v>29.00508</v>
      </c>
      <c r="F12" s="9">
        <v>100</v>
      </c>
    </row>
    <row r="13" ht="25.6" customHeight="1" spans="1:6">
      <c r="A13" s="14" t="s">
        <v>74</v>
      </c>
      <c r="B13" s="14" t="s">
        <v>75</v>
      </c>
      <c r="C13" s="9"/>
      <c r="D13" s="9">
        <v>29.00508</v>
      </c>
      <c r="E13" s="9">
        <v>29.00508</v>
      </c>
      <c r="F13" s="9">
        <v>100</v>
      </c>
    </row>
    <row r="14" ht="25.6" customHeight="1" spans="1:6">
      <c r="A14" s="14" t="s">
        <v>76</v>
      </c>
      <c r="B14" s="14" t="s">
        <v>77</v>
      </c>
      <c r="C14" s="9">
        <v>472.66</v>
      </c>
      <c r="D14" s="9">
        <v>361.725752</v>
      </c>
      <c r="E14" s="9">
        <v>361.725752</v>
      </c>
      <c r="F14" s="9">
        <v>100</v>
      </c>
    </row>
    <row r="15" ht="25.6" customHeight="1" spans="1:6">
      <c r="A15" s="14" t="s">
        <v>78</v>
      </c>
      <c r="B15" s="14" t="s">
        <v>79</v>
      </c>
      <c r="C15" s="9">
        <v>382.66</v>
      </c>
      <c r="D15" s="9">
        <v>332.822165</v>
      </c>
      <c r="E15" s="9">
        <v>332.822165</v>
      </c>
      <c r="F15" s="9">
        <v>100</v>
      </c>
    </row>
    <row r="16" ht="25.6" customHeight="1" spans="1:6">
      <c r="A16" s="14" t="s">
        <v>80</v>
      </c>
      <c r="B16" s="14" t="s">
        <v>77</v>
      </c>
      <c r="C16" s="9">
        <v>90</v>
      </c>
      <c r="D16" s="9">
        <v>28.903587</v>
      </c>
      <c r="E16" s="9">
        <v>28.903587</v>
      </c>
      <c r="F16" s="9">
        <v>100</v>
      </c>
    </row>
    <row r="17" ht="25.6" customHeight="1" spans="1:6">
      <c r="A17" s="14" t="s">
        <v>81</v>
      </c>
      <c r="B17" s="14" t="s">
        <v>82</v>
      </c>
      <c r="C17" s="9"/>
      <c r="D17" s="9">
        <v>64.44788</v>
      </c>
      <c r="E17" s="9">
        <v>64.44788</v>
      </c>
      <c r="F17" s="9">
        <v>100</v>
      </c>
    </row>
    <row r="18" ht="25.6" customHeight="1" spans="1:6">
      <c r="A18" s="14" t="s">
        <v>83</v>
      </c>
      <c r="B18" s="14" t="s">
        <v>82</v>
      </c>
      <c r="C18" s="9"/>
      <c r="D18" s="9">
        <v>64.44788</v>
      </c>
      <c r="E18" s="9">
        <v>64.44788</v>
      </c>
      <c r="F18" s="9">
        <v>100</v>
      </c>
    </row>
    <row r="19" ht="25.6" customHeight="1" spans="1:6">
      <c r="A19" s="14" t="s">
        <v>84</v>
      </c>
      <c r="B19" s="14" t="s">
        <v>85</v>
      </c>
      <c r="C19" s="9">
        <v>10.3</v>
      </c>
      <c r="D19" s="9">
        <v>6.55497</v>
      </c>
      <c r="E19" s="9">
        <v>6.55497</v>
      </c>
      <c r="F19" s="9">
        <v>100</v>
      </c>
    </row>
    <row r="20" ht="25.6" customHeight="1" spans="1:6">
      <c r="A20" s="14" t="s">
        <v>86</v>
      </c>
      <c r="B20" s="14" t="s">
        <v>87</v>
      </c>
      <c r="C20" s="9">
        <v>9</v>
      </c>
      <c r="D20" s="9">
        <v>5.65497</v>
      </c>
      <c r="E20" s="9">
        <v>5.65497</v>
      </c>
      <c r="F20" s="9">
        <v>100</v>
      </c>
    </row>
    <row r="21" ht="25.6" customHeight="1" spans="1:6">
      <c r="A21" s="14" t="s">
        <v>88</v>
      </c>
      <c r="B21" s="14" t="s">
        <v>89</v>
      </c>
      <c r="C21" s="9">
        <v>1</v>
      </c>
      <c r="D21" s="9">
        <v>0.9285</v>
      </c>
      <c r="E21" s="9">
        <v>0.9285</v>
      </c>
      <c r="F21" s="9">
        <v>100</v>
      </c>
    </row>
    <row r="22" ht="25.6" customHeight="1" spans="1:6">
      <c r="A22" s="14" t="s">
        <v>90</v>
      </c>
      <c r="B22" s="14" t="s">
        <v>91</v>
      </c>
      <c r="C22" s="9">
        <v>8</v>
      </c>
      <c r="D22" s="9">
        <v>4.72647</v>
      </c>
      <c r="E22" s="9">
        <v>4.72647</v>
      </c>
      <c r="F22" s="9">
        <v>100</v>
      </c>
    </row>
    <row r="23" ht="25.6" customHeight="1" spans="1:6">
      <c r="A23" s="14" t="s">
        <v>92</v>
      </c>
      <c r="B23" s="14" t="s">
        <v>93</v>
      </c>
      <c r="C23" s="9">
        <v>1.3</v>
      </c>
      <c r="D23" s="9">
        <v>0.9</v>
      </c>
      <c r="E23" s="9">
        <v>0.9</v>
      </c>
      <c r="F23" s="9">
        <v>100</v>
      </c>
    </row>
    <row r="24" ht="25.6" customHeight="1" spans="1:6">
      <c r="A24" s="14" t="s">
        <v>94</v>
      </c>
      <c r="B24" s="14" t="s">
        <v>93</v>
      </c>
      <c r="C24" s="9">
        <v>1.3</v>
      </c>
      <c r="D24" s="9">
        <v>0.9</v>
      </c>
      <c r="E24" s="9">
        <v>0.9</v>
      </c>
      <c r="F24" s="9">
        <v>100</v>
      </c>
    </row>
    <row r="25" ht="25.6" customHeight="1" spans="1:6">
      <c r="A25" s="14" t="s">
        <v>95</v>
      </c>
      <c r="B25" s="14" t="s">
        <v>96</v>
      </c>
      <c r="C25" s="9">
        <v>34</v>
      </c>
      <c r="D25" s="9">
        <v>13.8073</v>
      </c>
      <c r="E25" s="9">
        <v>13.8073</v>
      </c>
      <c r="F25" s="9">
        <v>100</v>
      </c>
    </row>
    <row r="26" ht="25.6" customHeight="1" spans="1:6">
      <c r="A26" s="14" t="s">
        <v>97</v>
      </c>
      <c r="B26" s="14" t="s">
        <v>98</v>
      </c>
      <c r="C26" s="9">
        <v>34</v>
      </c>
      <c r="D26" s="9">
        <v>13.8073</v>
      </c>
      <c r="E26" s="9">
        <v>13.8073</v>
      </c>
      <c r="F26" s="9">
        <v>100</v>
      </c>
    </row>
    <row r="27" ht="25.6" customHeight="1" spans="1:6">
      <c r="A27" s="14" t="s">
        <v>99</v>
      </c>
      <c r="B27" s="14" t="s">
        <v>98</v>
      </c>
      <c r="C27" s="9">
        <v>34</v>
      </c>
      <c r="D27" s="9">
        <v>13.8073</v>
      </c>
      <c r="E27" s="9">
        <v>13.8073</v>
      </c>
      <c r="F27" s="9">
        <v>100</v>
      </c>
    </row>
    <row r="28" ht="25.6" customHeight="1" spans="1:6">
      <c r="A28" s="14" t="s">
        <v>100</v>
      </c>
      <c r="B28" s="14" t="s">
        <v>101</v>
      </c>
      <c r="C28" s="9">
        <v>219.1</v>
      </c>
      <c r="D28" s="9">
        <v>178.6</v>
      </c>
      <c r="E28" s="9">
        <v>178.6</v>
      </c>
      <c r="F28" s="9">
        <v>100</v>
      </c>
    </row>
    <row r="29" ht="25.6" customHeight="1" spans="1:6">
      <c r="A29" s="14" t="s">
        <v>102</v>
      </c>
      <c r="B29" s="14" t="s">
        <v>103</v>
      </c>
      <c r="C29" s="9">
        <v>175</v>
      </c>
      <c r="D29" s="9">
        <v>135.375179</v>
      </c>
      <c r="E29" s="9">
        <v>135.375179</v>
      </c>
      <c r="F29" s="9">
        <v>100</v>
      </c>
    </row>
    <row r="30" ht="25.6" customHeight="1" spans="1:6">
      <c r="A30" s="14" t="s">
        <v>104</v>
      </c>
      <c r="B30" s="14" t="s">
        <v>105</v>
      </c>
      <c r="C30" s="9">
        <v>135</v>
      </c>
      <c r="D30" s="9">
        <v>115.181179</v>
      </c>
      <c r="E30" s="9">
        <v>115.181179</v>
      </c>
      <c r="F30" s="9">
        <v>100</v>
      </c>
    </row>
    <row r="31" ht="25.6" customHeight="1" spans="1:6">
      <c r="A31" s="14" t="s">
        <v>106</v>
      </c>
      <c r="B31" s="14" t="s">
        <v>107</v>
      </c>
      <c r="C31" s="9">
        <v>40</v>
      </c>
      <c r="D31" s="9">
        <v>20.194</v>
      </c>
      <c r="E31" s="9">
        <v>20.194</v>
      </c>
      <c r="F31" s="9">
        <v>100</v>
      </c>
    </row>
    <row r="32" ht="25.6" customHeight="1" spans="1:6">
      <c r="A32" s="14" t="s">
        <v>108</v>
      </c>
      <c r="B32" s="14" t="s">
        <v>109</v>
      </c>
      <c r="C32" s="9">
        <v>44.1</v>
      </c>
      <c r="D32" s="9">
        <v>43.224821</v>
      </c>
      <c r="E32" s="9">
        <v>43.224821</v>
      </c>
      <c r="F32" s="9">
        <v>100</v>
      </c>
    </row>
    <row r="33" ht="25.6" customHeight="1" spans="1:6">
      <c r="A33" s="14" t="s">
        <v>110</v>
      </c>
      <c r="B33" s="14" t="s">
        <v>111</v>
      </c>
      <c r="C33" s="9">
        <v>44.1</v>
      </c>
      <c r="D33" s="9">
        <v>43.224821</v>
      </c>
      <c r="E33" s="9">
        <v>43.224821</v>
      </c>
      <c r="F33" s="9">
        <v>100</v>
      </c>
    </row>
    <row r="34" ht="25.6" customHeight="1" spans="1:6">
      <c r="A34" s="14" t="s">
        <v>112</v>
      </c>
      <c r="B34" s="14" t="s">
        <v>113</v>
      </c>
      <c r="C34" s="9">
        <v>4576.26</v>
      </c>
      <c r="D34" s="9">
        <v>4990.600141</v>
      </c>
      <c r="E34" s="9">
        <v>4990.600141</v>
      </c>
      <c r="F34" s="9">
        <v>100</v>
      </c>
    </row>
    <row r="35" ht="25.6" customHeight="1" spans="1:6">
      <c r="A35" s="14" t="s">
        <v>114</v>
      </c>
      <c r="B35" s="14" t="s">
        <v>115</v>
      </c>
      <c r="C35" s="9">
        <v>1.5</v>
      </c>
      <c r="D35" s="9">
        <v>1.5</v>
      </c>
      <c r="E35" s="9">
        <v>1.5</v>
      </c>
      <c r="F35" s="9">
        <v>100</v>
      </c>
    </row>
    <row r="36" ht="25.6" customHeight="1" spans="1:6">
      <c r="A36" s="14" t="s">
        <v>116</v>
      </c>
      <c r="B36" s="14" t="s">
        <v>117</v>
      </c>
      <c r="C36" s="9">
        <v>1.5</v>
      </c>
      <c r="D36" s="9">
        <v>1.5</v>
      </c>
      <c r="E36" s="9">
        <v>1.5</v>
      </c>
      <c r="F36" s="9">
        <v>100</v>
      </c>
    </row>
    <row r="37" ht="25.6" customHeight="1" spans="1:6">
      <c r="A37" s="14" t="s">
        <v>118</v>
      </c>
      <c r="B37" s="14" t="s">
        <v>119</v>
      </c>
      <c r="C37" s="9">
        <v>462.4</v>
      </c>
      <c r="D37" s="9">
        <v>360.773109</v>
      </c>
      <c r="E37" s="9">
        <v>360.773109</v>
      </c>
      <c r="F37" s="9">
        <v>100</v>
      </c>
    </row>
    <row r="38" ht="25.6" customHeight="1" spans="1:6">
      <c r="A38" s="14" t="s">
        <v>120</v>
      </c>
      <c r="B38" s="14" t="s">
        <v>121</v>
      </c>
      <c r="C38" s="9">
        <v>60</v>
      </c>
      <c r="D38" s="9">
        <v>46.45</v>
      </c>
      <c r="E38" s="9">
        <v>46.45</v>
      </c>
      <c r="F38" s="9">
        <v>100</v>
      </c>
    </row>
    <row r="39" ht="25.6" customHeight="1" spans="1:6">
      <c r="A39" s="14" t="s">
        <v>122</v>
      </c>
      <c r="B39" s="14" t="s">
        <v>123</v>
      </c>
      <c r="C39" s="9">
        <v>402.4</v>
      </c>
      <c r="D39" s="9">
        <v>314.323109</v>
      </c>
      <c r="E39" s="9">
        <v>314.323109</v>
      </c>
      <c r="F39" s="9">
        <v>100</v>
      </c>
    </row>
    <row r="40" ht="25.6" customHeight="1" spans="1:6">
      <c r="A40" s="14" t="s">
        <v>124</v>
      </c>
      <c r="B40" s="14" t="s">
        <v>125</v>
      </c>
      <c r="C40" s="9">
        <v>651.43</v>
      </c>
      <c r="D40" s="9">
        <v>634.27177</v>
      </c>
      <c r="E40" s="9">
        <v>634.27177</v>
      </c>
      <c r="F40" s="9">
        <v>100</v>
      </c>
    </row>
    <row r="41" ht="25.6" customHeight="1" spans="1:6">
      <c r="A41" s="14" t="s">
        <v>126</v>
      </c>
      <c r="B41" s="14" t="s">
        <v>127</v>
      </c>
      <c r="C41" s="9"/>
      <c r="D41" s="9">
        <v>3.534</v>
      </c>
      <c r="E41" s="9">
        <v>3.534</v>
      </c>
      <c r="F41" s="9">
        <v>100</v>
      </c>
    </row>
    <row r="42" ht="25.6" customHeight="1" spans="1:6">
      <c r="A42" s="14" t="s">
        <v>128</v>
      </c>
      <c r="B42" s="14" t="s">
        <v>129</v>
      </c>
      <c r="C42" s="9"/>
      <c r="D42" s="9">
        <v>10.353</v>
      </c>
      <c r="E42" s="9">
        <v>10.353</v>
      </c>
      <c r="F42" s="9">
        <v>100</v>
      </c>
    </row>
    <row r="43" ht="25.6" customHeight="1" spans="1:6">
      <c r="A43" s="14" t="s">
        <v>130</v>
      </c>
      <c r="B43" s="14" t="s">
        <v>131</v>
      </c>
      <c r="C43" s="9">
        <v>434.27</v>
      </c>
      <c r="D43" s="9">
        <v>415.85348</v>
      </c>
      <c r="E43" s="9">
        <v>415.85348</v>
      </c>
      <c r="F43" s="9">
        <v>100</v>
      </c>
    </row>
    <row r="44" ht="25.6" customHeight="1" spans="1:6">
      <c r="A44" s="14" t="s">
        <v>132</v>
      </c>
      <c r="B44" s="14" t="s">
        <v>133</v>
      </c>
      <c r="C44" s="9">
        <v>217.16</v>
      </c>
      <c r="D44" s="9">
        <v>204.53129</v>
      </c>
      <c r="E44" s="9">
        <v>204.53129</v>
      </c>
      <c r="F44" s="9">
        <v>100</v>
      </c>
    </row>
    <row r="45" ht="25.6" customHeight="1" spans="1:6">
      <c r="A45" s="14" t="s">
        <v>134</v>
      </c>
      <c r="B45" s="14" t="s">
        <v>135</v>
      </c>
      <c r="C45" s="9"/>
      <c r="D45" s="9"/>
      <c r="E45" s="9"/>
      <c r="F45" s="9"/>
    </row>
    <row r="46" ht="25.6" customHeight="1" spans="1:6">
      <c r="A46" s="14" t="s">
        <v>136</v>
      </c>
      <c r="B46" s="14" t="s">
        <v>137</v>
      </c>
      <c r="C46" s="9">
        <v>69.02</v>
      </c>
      <c r="D46" s="9">
        <v>60.908</v>
      </c>
      <c r="E46" s="9">
        <v>60.908</v>
      </c>
      <c r="F46" s="9">
        <v>100</v>
      </c>
    </row>
    <row r="47" ht="25.6" customHeight="1" spans="1:6">
      <c r="A47" s="14" t="s">
        <v>138</v>
      </c>
      <c r="B47" s="14" t="s">
        <v>139</v>
      </c>
      <c r="C47" s="9">
        <v>69.02</v>
      </c>
      <c r="D47" s="9">
        <v>60.908</v>
      </c>
      <c r="E47" s="9">
        <v>60.908</v>
      </c>
      <c r="F47" s="9">
        <v>100</v>
      </c>
    </row>
    <row r="48" ht="25.6" customHeight="1" spans="1:6">
      <c r="A48" s="14" t="s">
        <v>140</v>
      </c>
      <c r="B48" s="14" t="s">
        <v>141</v>
      </c>
      <c r="C48" s="9">
        <v>11.78</v>
      </c>
      <c r="D48" s="9">
        <v>12.172079</v>
      </c>
      <c r="E48" s="9">
        <v>12.172079</v>
      </c>
      <c r="F48" s="9">
        <v>100</v>
      </c>
    </row>
    <row r="49" ht="25.6" customHeight="1" spans="1:6">
      <c r="A49" s="14" t="s">
        <v>142</v>
      </c>
      <c r="B49" s="14" t="s">
        <v>143</v>
      </c>
      <c r="C49" s="9">
        <v>4.08</v>
      </c>
      <c r="D49" s="9">
        <v>4.08</v>
      </c>
      <c r="E49" s="9">
        <v>4.08</v>
      </c>
      <c r="F49" s="9">
        <v>100</v>
      </c>
    </row>
    <row r="50" ht="25.6" customHeight="1" spans="1:6">
      <c r="A50" s="14" t="s">
        <v>144</v>
      </c>
      <c r="B50" s="14" t="s">
        <v>145</v>
      </c>
      <c r="C50" s="9">
        <v>5.4</v>
      </c>
      <c r="D50" s="9">
        <v>6.48</v>
      </c>
      <c r="E50" s="9">
        <v>6.48</v>
      </c>
      <c r="F50" s="9">
        <v>100</v>
      </c>
    </row>
    <row r="51" ht="25.6" customHeight="1" spans="1:6">
      <c r="A51" s="14" t="s">
        <v>146</v>
      </c>
      <c r="B51" s="14" t="s">
        <v>147</v>
      </c>
      <c r="C51" s="9">
        <v>2.3</v>
      </c>
      <c r="D51" s="9">
        <v>1.612079</v>
      </c>
      <c r="E51" s="9">
        <v>1.612079</v>
      </c>
      <c r="F51" s="9">
        <v>100</v>
      </c>
    </row>
    <row r="52" ht="25.6" customHeight="1" spans="1:6">
      <c r="A52" s="14" t="s">
        <v>148</v>
      </c>
      <c r="B52" s="14" t="s">
        <v>149</v>
      </c>
      <c r="C52" s="9">
        <v>335.99</v>
      </c>
      <c r="D52" s="9">
        <v>38.5616</v>
      </c>
      <c r="E52" s="9">
        <v>38.5616</v>
      </c>
      <c r="F52" s="9">
        <v>100</v>
      </c>
    </row>
    <row r="53" ht="25.6" customHeight="1" spans="1:6">
      <c r="A53" s="14" t="s">
        <v>150</v>
      </c>
      <c r="B53" s="14" t="s">
        <v>151</v>
      </c>
      <c r="C53" s="9">
        <v>332</v>
      </c>
      <c r="D53" s="9">
        <v>32</v>
      </c>
      <c r="E53" s="9">
        <v>32</v>
      </c>
      <c r="F53" s="9">
        <v>100</v>
      </c>
    </row>
    <row r="54" ht="25.6" customHeight="1" spans="1:6">
      <c r="A54" s="14" t="s">
        <v>152</v>
      </c>
      <c r="B54" s="14" t="s">
        <v>153</v>
      </c>
      <c r="C54" s="9">
        <v>2.99</v>
      </c>
      <c r="D54" s="9">
        <v>5.5616</v>
      </c>
      <c r="E54" s="9">
        <v>5.5616</v>
      </c>
      <c r="F54" s="9">
        <v>100</v>
      </c>
    </row>
    <row r="55" ht="25.6" customHeight="1" spans="1:6">
      <c r="A55" s="14" t="s">
        <v>154</v>
      </c>
      <c r="B55" s="14" t="s">
        <v>155</v>
      </c>
      <c r="C55" s="9">
        <v>1</v>
      </c>
      <c r="D55" s="9">
        <v>1</v>
      </c>
      <c r="E55" s="9">
        <v>1</v>
      </c>
      <c r="F55" s="9">
        <v>100</v>
      </c>
    </row>
    <row r="56" ht="25.6" customHeight="1" spans="1:6">
      <c r="A56" s="14" t="s">
        <v>156</v>
      </c>
      <c r="B56" s="14" t="s">
        <v>157</v>
      </c>
      <c r="C56" s="9">
        <v>285.39</v>
      </c>
      <c r="D56" s="9">
        <v>439.0605</v>
      </c>
      <c r="E56" s="9">
        <v>439.0605</v>
      </c>
      <c r="F56" s="9">
        <v>100</v>
      </c>
    </row>
    <row r="57" ht="25.6" customHeight="1" spans="1:6">
      <c r="A57" s="14" t="s">
        <v>158</v>
      </c>
      <c r="B57" s="14" t="s">
        <v>159</v>
      </c>
      <c r="C57" s="9">
        <v>3.9</v>
      </c>
      <c r="D57" s="9">
        <v>3.9</v>
      </c>
      <c r="E57" s="9">
        <v>3.9</v>
      </c>
      <c r="F57" s="9">
        <v>100</v>
      </c>
    </row>
    <row r="58" ht="25.6" customHeight="1" spans="1:6">
      <c r="A58" s="14" t="s">
        <v>160</v>
      </c>
      <c r="B58" s="14" t="s">
        <v>161</v>
      </c>
      <c r="C58" s="9">
        <v>144.3</v>
      </c>
      <c r="D58" s="9">
        <v>144.3</v>
      </c>
      <c r="E58" s="9">
        <v>144.3</v>
      </c>
      <c r="F58" s="9">
        <v>100</v>
      </c>
    </row>
    <row r="59" ht="25.6" customHeight="1" spans="1:6">
      <c r="A59" s="14" t="s">
        <v>162</v>
      </c>
      <c r="B59" s="14" t="s">
        <v>163</v>
      </c>
      <c r="C59" s="9">
        <v>137.19</v>
      </c>
      <c r="D59" s="9">
        <v>290.8605</v>
      </c>
      <c r="E59" s="9">
        <v>290.8605</v>
      </c>
      <c r="F59" s="9">
        <v>100</v>
      </c>
    </row>
    <row r="60" ht="25.6" customHeight="1" spans="1:6">
      <c r="A60" s="14" t="s">
        <v>164</v>
      </c>
      <c r="B60" s="14" t="s">
        <v>165</v>
      </c>
      <c r="C60" s="9">
        <v>2</v>
      </c>
      <c r="D60" s="9">
        <v>1.57556</v>
      </c>
      <c r="E60" s="9">
        <v>1.57556</v>
      </c>
      <c r="F60" s="9">
        <v>100</v>
      </c>
    </row>
    <row r="61" ht="25.6" customHeight="1" spans="1:6">
      <c r="A61" s="14" t="s">
        <v>166</v>
      </c>
      <c r="B61" s="14" t="s">
        <v>167</v>
      </c>
      <c r="C61" s="9">
        <v>2</v>
      </c>
      <c r="D61" s="9">
        <v>1.57556</v>
      </c>
      <c r="E61" s="9">
        <v>1.57556</v>
      </c>
      <c r="F61" s="9">
        <v>100</v>
      </c>
    </row>
    <row r="62" ht="25.6" customHeight="1" spans="1:6">
      <c r="A62" s="14" t="s">
        <v>168</v>
      </c>
      <c r="B62" s="14" t="s">
        <v>169</v>
      </c>
      <c r="C62" s="9">
        <v>10.19</v>
      </c>
      <c r="D62" s="9">
        <v>10.15</v>
      </c>
      <c r="E62" s="9">
        <v>10.15</v>
      </c>
      <c r="F62" s="9">
        <v>100</v>
      </c>
    </row>
    <row r="63" ht="25.6" customHeight="1" spans="1:6">
      <c r="A63" s="14" t="s">
        <v>170</v>
      </c>
      <c r="B63" s="14" t="s">
        <v>171</v>
      </c>
      <c r="C63" s="9">
        <v>10.19</v>
      </c>
      <c r="D63" s="9">
        <v>10.15</v>
      </c>
      <c r="E63" s="9">
        <v>10.15</v>
      </c>
      <c r="F63" s="9">
        <v>100</v>
      </c>
    </row>
    <row r="64" ht="25.6" customHeight="1" spans="1:6">
      <c r="A64" s="14" t="s">
        <v>172</v>
      </c>
      <c r="B64" s="14" t="s">
        <v>173</v>
      </c>
      <c r="C64" s="9">
        <v>1.77</v>
      </c>
      <c r="D64" s="9">
        <v>0.68</v>
      </c>
      <c r="E64" s="9">
        <v>0.68</v>
      </c>
      <c r="F64" s="9">
        <v>100</v>
      </c>
    </row>
    <row r="65" ht="25.6" customHeight="1" spans="1:6">
      <c r="A65" s="14" t="s">
        <v>174</v>
      </c>
      <c r="B65" s="14" t="s">
        <v>175</v>
      </c>
      <c r="C65" s="9">
        <v>1.77</v>
      </c>
      <c r="D65" s="9">
        <v>0.68</v>
      </c>
      <c r="E65" s="9">
        <v>0.68</v>
      </c>
      <c r="F65" s="9">
        <v>100</v>
      </c>
    </row>
    <row r="66" ht="25.6" customHeight="1" spans="1:6">
      <c r="A66" s="14" t="s">
        <v>176</v>
      </c>
      <c r="B66" s="14" t="s">
        <v>177</v>
      </c>
      <c r="C66" s="9">
        <v>2744.79</v>
      </c>
      <c r="D66" s="9">
        <v>3430.947523</v>
      </c>
      <c r="E66" s="9">
        <v>3430.947523</v>
      </c>
      <c r="F66" s="9">
        <v>100</v>
      </c>
    </row>
    <row r="67" ht="25.6" customHeight="1" spans="1:6">
      <c r="A67" s="14" t="s">
        <v>178</v>
      </c>
      <c r="B67" s="14" t="s">
        <v>177</v>
      </c>
      <c r="C67" s="9">
        <v>2744.79</v>
      </c>
      <c r="D67" s="9">
        <v>3430.947523</v>
      </c>
      <c r="E67" s="9">
        <v>3430.947523</v>
      </c>
      <c r="F67" s="9">
        <v>100</v>
      </c>
    </row>
    <row r="68" ht="25.6" customHeight="1" spans="1:6">
      <c r="A68" s="14" t="s">
        <v>179</v>
      </c>
      <c r="B68" s="14" t="s">
        <v>180</v>
      </c>
      <c r="C68" s="9">
        <v>460.41</v>
      </c>
      <c r="D68" s="9">
        <v>906.596704</v>
      </c>
      <c r="E68" s="9">
        <v>906.596704</v>
      </c>
      <c r="F68" s="9">
        <v>100</v>
      </c>
    </row>
    <row r="69" ht="25.6" customHeight="1" spans="1:6">
      <c r="A69" s="14" t="s">
        <v>181</v>
      </c>
      <c r="B69" s="14" t="s">
        <v>182</v>
      </c>
      <c r="C69" s="9"/>
      <c r="D69" s="9">
        <v>150</v>
      </c>
      <c r="E69" s="9">
        <v>150</v>
      </c>
      <c r="F69" s="9">
        <v>100</v>
      </c>
    </row>
    <row r="70" ht="25.6" customHeight="1" spans="1:6">
      <c r="A70" s="14" t="s">
        <v>183</v>
      </c>
      <c r="B70" s="14" t="s">
        <v>184</v>
      </c>
      <c r="C70" s="9"/>
      <c r="D70" s="9">
        <v>150</v>
      </c>
      <c r="E70" s="9">
        <v>150</v>
      </c>
      <c r="F70" s="9">
        <v>100</v>
      </c>
    </row>
    <row r="71" ht="25.6" customHeight="1" spans="1:6">
      <c r="A71" s="14" t="s">
        <v>185</v>
      </c>
      <c r="B71" s="14" t="s">
        <v>186</v>
      </c>
      <c r="C71" s="9">
        <v>187.5</v>
      </c>
      <c r="D71" s="9">
        <v>458.538724</v>
      </c>
      <c r="E71" s="9">
        <v>458.538724</v>
      </c>
      <c r="F71" s="9">
        <v>100</v>
      </c>
    </row>
    <row r="72" ht="25.6" customHeight="1" spans="1:6">
      <c r="A72" s="14" t="s">
        <v>187</v>
      </c>
      <c r="B72" s="14" t="s">
        <v>188</v>
      </c>
      <c r="C72" s="9">
        <v>187.5</v>
      </c>
      <c r="D72" s="9">
        <v>458.538724</v>
      </c>
      <c r="E72" s="9">
        <v>458.538724</v>
      </c>
      <c r="F72" s="9">
        <v>100</v>
      </c>
    </row>
    <row r="73" ht="25.6" customHeight="1" spans="1:6">
      <c r="A73" s="14" t="s">
        <v>189</v>
      </c>
      <c r="B73" s="14" t="s">
        <v>190</v>
      </c>
      <c r="C73" s="9">
        <v>7</v>
      </c>
      <c r="D73" s="9">
        <v>28.01902</v>
      </c>
      <c r="E73" s="9">
        <v>28.01902</v>
      </c>
      <c r="F73" s="9">
        <v>100</v>
      </c>
    </row>
    <row r="74" ht="25.6" customHeight="1" spans="1:6">
      <c r="A74" s="14" t="s">
        <v>191</v>
      </c>
      <c r="B74" s="14" t="s">
        <v>192</v>
      </c>
      <c r="C74" s="9">
        <v>7</v>
      </c>
      <c r="D74" s="9">
        <v>28.01902</v>
      </c>
      <c r="E74" s="9">
        <v>28.01902</v>
      </c>
      <c r="F74" s="9">
        <v>100</v>
      </c>
    </row>
    <row r="75" ht="25.6" customHeight="1" spans="1:6">
      <c r="A75" s="14" t="s">
        <v>193</v>
      </c>
      <c r="B75" s="14" t="s">
        <v>194</v>
      </c>
      <c r="C75" s="9">
        <v>230.43</v>
      </c>
      <c r="D75" s="9">
        <v>209.84896</v>
      </c>
      <c r="E75" s="9">
        <v>209.84896</v>
      </c>
      <c r="F75" s="9">
        <v>100</v>
      </c>
    </row>
    <row r="76" ht="25.6" customHeight="1" spans="1:6">
      <c r="A76" s="14" t="s">
        <v>195</v>
      </c>
      <c r="B76" s="14" t="s">
        <v>196</v>
      </c>
      <c r="C76" s="9">
        <v>67.02</v>
      </c>
      <c r="D76" s="9">
        <v>61.07122</v>
      </c>
      <c r="E76" s="9">
        <v>61.07122</v>
      </c>
      <c r="F76" s="9">
        <v>100</v>
      </c>
    </row>
    <row r="77" ht="25.6" customHeight="1" spans="1:6">
      <c r="A77" s="14" t="s">
        <v>197</v>
      </c>
      <c r="B77" s="14" t="s">
        <v>198</v>
      </c>
      <c r="C77" s="9">
        <v>163.41</v>
      </c>
      <c r="D77" s="9">
        <v>148.77774</v>
      </c>
      <c r="E77" s="9">
        <v>148.77774</v>
      </c>
      <c r="F77" s="9">
        <v>100</v>
      </c>
    </row>
    <row r="78" ht="25.6" customHeight="1" spans="1:6">
      <c r="A78" s="14" t="s">
        <v>199</v>
      </c>
      <c r="B78" s="14" t="s">
        <v>200</v>
      </c>
      <c r="C78" s="9">
        <v>34.61</v>
      </c>
      <c r="D78" s="9">
        <v>60.17</v>
      </c>
      <c r="E78" s="9">
        <v>60.17</v>
      </c>
      <c r="F78" s="9">
        <v>100</v>
      </c>
    </row>
    <row r="79" ht="25.6" customHeight="1" spans="1:6">
      <c r="A79" s="14" t="s">
        <v>201</v>
      </c>
      <c r="B79" s="14" t="s">
        <v>202</v>
      </c>
      <c r="C79" s="9">
        <v>34.61</v>
      </c>
      <c r="D79" s="9">
        <v>60.17</v>
      </c>
      <c r="E79" s="9">
        <v>60.17</v>
      </c>
      <c r="F79" s="9">
        <v>100</v>
      </c>
    </row>
    <row r="80" ht="25.6" customHeight="1" spans="1:6">
      <c r="A80" s="14" t="s">
        <v>203</v>
      </c>
      <c r="B80" s="14" t="s">
        <v>204</v>
      </c>
      <c r="C80" s="9">
        <v>0.85</v>
      </c>
      <c r="D80" s="9"/>
      <c r="E80" s="9"/>
      <c r="F80" s="9"/>
    </row>
    <row r="81" ht="25.6" customHeight="1" spans="1:6">
      <c r="A81" s="14" t="s">
        <v>205</v>
      </c>
      <c r="B81" s="14" t="s">
        <v>206</v>
      </c>
      <c r="C81" s="9">
        <v>0.85</v>
      </c>
      <c r="D81" s="9"/>
      <c r="E81" s="9"/>
      <c r="F81" s="9"/>
    </row>
    <row r="82" ht="25.6" customHeight="1" spans="1:6">
      <c r="A82" s="14" t="s">
        <v>207</v>
      </c>
      <c r="B82" s="14" t="s">
        <v>208</v>
      </c>
      <c r="C82" s="9">
        <v>0.02</v>
      </c>
      <c r="D82" s="9">
        <v>0.02</v>
      </c>
      <c r="E82" s="9">
        <v>0.02</v>
      </c>
      <c r="F82" s="9">
        <v>100</v>
      </c>
    </row>
    <row r="83" ht="25.6" customHeight="1" spans="1:6">
      <c r="A83" s="14" t="s">
        <v>209</v>
      </c>
      <c r="B83" s="14" t="s">
        <v>208</v>
      </c>
      <c r="C83" s="9">
        <v>0.02</v>
      </c>
      <c r="D83" s="9">
        <v>0.02</v>
      </c>
      <c r="E83" s="9">
        <v>0.02</v>
      </c>
      <c r="F83" s="9">
        <v>100</v>
      </c>
    </row>
    <row r="84" ht="25.6" customHeight="1" spans="1:6">
      <c r="A84" s="14" t="s">
        <v>210</v>
      </c>
      <c r="B84" s="14" t="s">
        <v>211</v>
      </c>
      <c r="C84" s="9">
        <v>4275.31</v>
      </c>
      <c r="D84" s="9">
        <v>3661.778186</v>
      </c>
      <c r="E84" s="9">
        <v>3661.778186</v>
      </c>
      <c r="F84" s="9">
        <v>100</v>
      </c>
    </row>
    <row r="85" ht="25.6" customHeight="1" spans="1:6">
      <c r="A85" s="14" t="s">
        <v>212</v>
      </c>
      <c r="B85" s="14" t="s">
        <v>213</v>
      </c>
      <c r="C85" s="9">
        <v>288.48</v>
      </c>
      <c r="D85" s="9">
        <v>248.948186</v>
      </c>
      <c r="E85" s="9">
        <v>248.948186</v>
      </c>
      <c r="F85" s="9">
        <v>100</v>
      </c>
    </row>
    <row r="86" ht="25.6" customHeight="1" spans="1:6">
      <c r="A86" s="14" t="s">
        <v>214</v>
      </c>
      <c r="B86" s="14" t="s">
        <v>215</v>
      </c>
      <c r="C86" s="9">
        <v>288.48</v>
      </c>
      <c r="D86" s="9">
        <v>248.948186</v>
      </c>
      <c r="E86" s="9">
        <v>248.948186</v>
      </c>
      <c r="F86" s="9">
        <v>100</v>
      </c>
    </row>
    <row r="87" ht="25.6" customHeight="1" spans="1:6">
      <c r="A87" s="14" t="s">
        <v>216</v>
      </c>
      <c r="B87" s="14" t="s">
        <v>217</v>
      </c>
      <c r="C87" s="9">
        <v>3986.83</v>
      </c>
      <c r="D87" s="9">
        <v>3412.83</v>
      </c>
      <c r="E87" s="9">
        <v>3412.83</v>
      </c>
      <c r="F87" s="9">
        <v>100</v>
      </c>
    </row>
    <row r="88" ht="25.6" customHeight="1" spans="1:6">
      <c r="A88" s="14" t="s">
        <v>218</v>
      </c>
      <c r="B88" s="14" t="s">
        <v>219</v>
      </c>
      <c r="C88" s="9">
        <v>3986.83</v>
      </c>
      <c r="D88" s="9">
        <v>3412.83</v>
      </c>
      <c r="E88" s="9">
        <v>3412.83</v>
      </c>
      <c r="F88" s="9">
        <v>100</v>
      </c>
    </row>
    <row r="89" ht="25.6" customHeight="1" spans="1:6">
      <c r="A89" s="14" t="s">
        <v>220</v>
      </c>
      <c r="B89" s="14" t="s">
        <v>221</v>
      </c>
      <c r="C89" s="9"/>
      <c r="D89" s="9"/>
      <c r="E89" s="9"/>
      <c r="F89" s="9"/>
    </row>
    <row r="90" ht="25.6" customHeight="1" spans="1:6">
      <c r="A90" s="14" t="s">
        <v>222</v>
      </c>
      <c r="B90" s="14" t="s">
        <v>223</v>
      </c>
      <c r="C90" s="9"/>
      <c r="D90" s="9"/>
      <c r="E90" s="9"/>
      <c r="F90" s="9"/>
    </row>
    <row r="91" ht="25.6" customHeight="1" spans="1:6">
      <c r="A91" s="14" t="s">
        <v>224</v>
      </c>
      <c r="B91" s="14" t="s">
        <v>225</v>
      </c>
      <c r="C91" s="9">
        <v>2771.79</v>
      </c>
      <c r="D91" s="9">
        <v>2415.73522</v>
      </c>
      <c r="E91" s="9">
        <v>2415.73522</v>
      </c>
      <c r="F91" s="9">
        <v>100</v>
      </c>
    </row>
    <row r="92" ht="25.6" customHeight="1" spans="1:6">
      <c r="A92" s="14" t="s">
        <v>226</v>
      </c>
      <c r="B92" s="14" t="s">
        <v>227</v>
      </c>
      <c r="C92" s="9">
        <v>759.09</v>
      </c>
      <c r="D92" s="9">
        <v>655.659121</v>
      </c>
      <c r="E92" s="9">
        <v>655.659121</v>
      </c>
      <c r="F92" s="9">
        <v>100</v>
      </c>
    </row>
    <row r="93" ht="25.6" customHeight="1" spans="1:6">
      <c r="A93" s="14" t="s">
        <v>228</v>
      </c>
      <c r="B93" s="14" t="s">
        <v>65</v>
      </c>
      <c r="C93" s="9">
        <v>153.4</v>
      </c>
      <c r="D93" s="9">
        <v>136.870395</v>
      </c>
      <c r="E93" s="9">
        <v>136.870395</v>
      </c>
      <c r="F93" s="9">
        <v>100</v>
      </c>
    </row>
    <row r="94" ht="25.6" customHeight="1" spans="1:6">
      <c r="A94" s="14" t="s">
        <v>229</v>
      </c>
      <c r="B94" s="14" t="s">
        <v>230</v>
      </c>
      <c r="C94" s="9">
        <v>605.69</v>
      </c>
      <c r="D94" s="9">
        <v>518.788726</v>
      </c>
      <c r="E94" s="9">
        <v>518.788726</v>
      </c>
      <c r="F94" s="9">
        <v>100</v>
      </c>
    </row>
    <row r="95" ht="25.6" customHeight="1" spans="1:6">
      <c r="A95" s="14" t="s">
        <v>231</v>
      </c>
      <c r="B95" s="14" t="s">
        <v>232</v>
      </c>
      <c r="C95" s="9">
        <v>1559.7</v>
      </c>
      <c r="D95" s="9">
        <v>1460.654395</v>
      </c>
      <c r="E95" s="9">
        <v>1460.654395</v>
      </c>
      <c r="F95" s="9">
        <v>100</v>
      </c>
    </row>
    <row r="96" ht="25.6" customHeight="1" spans="1:6">
      <c r="A96" s="14" t="s">
        <v>233</v>
      </c>
      <c r="B96" s="14" t="s">
        <v>232</v>
      </c>
      <c r="C96" s="9">
        <v>1559.7</v>
      </c>
      <c r="D96" s="9">
        <v>1460.654395</v>
      </c>
      <c r="E96" s="9">
        <v>1460.654395</v>
      </c>
      <c r="F96" s="9">
        <v>100</v>
      </c>
    </row>
    <row r="97" ht="25.6" customHeight="1" spans="1:6">
      <c r="A97" s="14" t="s">
        <v>234</v>
      </c>
      <c r="B97" s="14" t="s">
        <v>235</v>
      </c>
      <c r="C97" s="9">
        <v>453</v>
      </c>
      <c r="D97" s="9">
        <v>299.421704</v>
      </c>
      <c r="E97" s="9">
        <v>299.421704</v>
      </c>
      <c r="F97" s="9">
        <v>100</v>
      </c>
    </row>
    <row r="98" ht="25.6" customHeight="1" spans="1:6">
      <c r="A98" s="14" t="s">
        <v>236</v>
      </c>
      <c r="B98" s="14" t="s">
        <v>235</v>
      </c>
      <c r="C98" s="9">
        <v>453</v>
      </c>
      <c r="D98" s="9">
        <v>299.421704</v>
      </c>
      <c r="E98" s="9">
        <v>299.421704</v>
      </c>
      <c r="F98" s="9">
        <v>100</v>
      </c>
    </row>
    <row r="99" ht="25.6" customHeight="1" spans="1:6">
      <c r="A99" s="14" t="s">
        <v>237</v>
      </c>
      <c r="B99" s="14" t="s">
        <v>238</v>
      </c>
      <c r="C99" s="9">
        <v>1661.92</v>
      </c>
      <c r="D99" s="9">
        <v>5266.803582</v>
      </c>
      <c r="E99" s="9">
        <v>5266.803582</v>
      </c>
      <c r="F99" s="9">
        <v>100</v>
      </c>
    </row>
    <row r="100" ht="25.6" customHeight="1" spans="1:6">
      <c r="A100" s="14" t="s">
        <v>239</v>
      </c>
      <c r="B100" s="14" t="s">
        <v>240</v>
      </c>
      <c r="C100" s="9">
        <v>99.37</v>
      </c>
      <c r="D100" s="9">
        <v>88.593452</v>
      </c>
      <c r="E100" s="9">
        <v>88.593452</v>
      </c>
      <c r="F100" s="9">
        <v>100</v>
      </c>
    </row>
    <row r="101" ht="25.6" customHeight="1" spans="1:6">
      <c r="A101" s="14" t="s">
        <v>241</v>
      </c>
      <c r="B101" s="14" t="s">
        <v>79</v>
      </c>
      <c r="C101" s="9">
        <v>97.87</v>
      </c>
      <c r="D101" s="9">
        <v>69.097792</v>
      </c>
      <c r="E101" s="9">
        <v>69.097792</v>
      </c>
      <c r="F101" s="9">
        <v>100</v>
      </c>
    </row>
    <row r="102" ht="25.6" customHeight="1" spans="1:6">
      <c r="A102" s="14" t="s">
        <v>242</v>
      </c>
      <c r="B102" s="14" t="s">
        <v>243</v>
      </c>
      <c r="C102" s="9"/>
      <c r="D102" s="9">
        <v>5.73914</v>
      </c>
      <c r="E102" s="9">
        <v>5.73914</v>
      </c>
      <c r="F102" s="9">
        <v>100</v>
      </c>
    </row>
    <row r="103" ht="25.6" customHeight="1" spans="1:6">
      <c r="A103" s="14" t="s">
        <v>244</v>
      </c>
      <c r="B103" s="14" t="s">
        <v>245</v>
      </c>
      <c r="C103" s="9"/>
      <c r="D103" s="9">
        <v>0.63462</v>
      </c>
      <c r="E103" s="9">
        <v>0.63462</v>
      </c>
      <c r="F103" s="9">
        <v>100</v>
      </c>
    </row>
    <row r="104" ht="25.6" customHeight="1" spans="1:6">
      <c r="A104" s="14" t="s">
        <v>246</v>
      </c>
      <c r="B104" s="14" t="s">
        <v>247</v>
      </c>
      <c r="C104" s="9">
        <v>1.5</v>
      </c>
      <c r="D104" s="9">
        <v>13.1219</v>
      </c>
      <c r="E104" s="9">
        <v>13.1219</v>
      </c>
      <c r="F104" s="9">
        <v>100</v>
      </c>
    </row>
    <row r="105" ht="25.6" customHeight="1" spans="1:6">
      <c r="A105" s="14" t="s">
        <v>248</v>
      </c>
      <c r="B105" s="14" t="s">
        <v>249</v>
      </c>
      <c r="C105" s="9">
        <v>188.52</v>
      </c>
      <c r="D105" s="9">
        <v>188.52</v>
      </c>
      <c r="E105" s="9">
        <v>188.52</v>
      </c>
      <c r="F105" s="9">
        <v>100</v>
      </c>
    </row>
    <row r="106" ht="25.6" customHeight="1" spans="1:6">
      <c r="A106" s="14" t="s">
        <v>250</v>
      </c>
      <c r="B106" s="14" t="s">
        <v>251</v>
      </c>
      <c r="C106" s="9">
        <v>117.69</v>
      </c>
      <c r="D106" s="9">
        <v>117.69</v>
      </c>
      <c r="E106" s="9">
        <v>117.69</v>
      </c>
      <c r="F106" s="9">
        <v>100</v>
      </c>
    </row>
    <row r="107" ht="25.6" customHeight="1" spans="1:6">
      <c r="A107" s="14" t="s">
        <v>252</v>
      </c>
      <c r="B107" s="14" t="s">
        <v>253</v>
      </c>
      <c r="C107" s="9">
        <v>70.83</v>
      </c>
      <c r="D107" s="9">
        <v>70.83</v>
      </c>
      <c r="E107" s="9">
        <v>70.83</v>
      </c>
      <c r="F107" s="9">
        <v>100</v>
      </c>
    </row>
    <row r="108" ht="25.6" customHeight="1" spans="1:6">
      <c r="A108" s="14" t="s">
        <v>254</v>
      </c>
      <c r="B108" s="14" t="s">
        <v>255</v>
      </c>
      <c r="C108" s="9">
        <v>1374.03</v>
      </c>
      <c r="D108" s="9">
        <v>4989.69013</v>
      </c>
      <c r="E108" s="9">
        <v>4989.69013</v>
      </c>
      <c r="F108" s="9">
        <v>100</v>
      </c>
    </row>
    <row r="109" ht="25.6" customHeight="1" spans="1:6">
      <c r="A109" s="14" t="s">
        <v>256</v>
      </c>
      <c r="B109" s="14" t="s">
        <v>257</v>
      </c>
      <c r="C109" s="9">
        <v>130.03</v>
      </c>
      <c r="D109" s="9">
        <v>105.93853</v>
      </c>
      <c r="E109" s="9">
        <v>105.93853</v>
      </c>
      <c r="F109" s="9">
        <v>100</v>
      </c>
    </row>
    <row r="110" ht="25.6" customHeight="1" spans="1:6">
      <c r="A110" s="14" t="s">
        <v>258</v>
      </c>
      <c r="B110" s="14" t="s">
        <v>259</v>
      </c>
      <c r="C110" s="9">
        <v>1244</v>
      </c>
      <c r="D110" s="9">
        <v>4883.7516</v>
      </c>
      <c r="E110" s="9">
        <v>4883.7516</v>
      </c>
      <c r="F110" s="9">
        <v>100</v>
      </c>
    </row>
    <row r="111" ht="25.6" customHeight="1" spans="1:6">
      <c r="A111" s="14" t="s">
        <v>260</v>
      </c>
      <c r="B111" s="14" t="s">
        <v>261</v>
      </c>
      <c r="C111" s="9">
        <v>13761.28</v>
      </c>
      <c r="D111" s="9">
        <v>25551.014206</v>
      </c>
      <c r="E111" s="9">
        <v>25551.014206</v>
      </c>
      <c r="F111" s="9">
        <v>100</v>
      </c>
    </row>
    <row r="112" ht="25.6" customHeight="1" spans="1:6">
      <c r="A112" s="14" t="s">
        <v>262</v>
      </c>
      <c r="B112" s="14" t="s">
        <v>263</v>
      </c>
      <c r="C112" s="9">
        <v>13761.28</v>
      </c>
      <c r="D112" s="9">
        <v>25551.014206</v>
      </c>
      <c r="E112" s="9">
        <v>25551.014206</v>
      </c>
      <c r="F112" s="9">
        <v>100</v>
      </c>
    </row>
    <row r="113" ht="25.6" customHeight="1" spans="1:6">
      <c r="A113" s="14" t="s">
        <v>264</v>
      </c>
      <c r="B113" s="14" t="s">
        <v>265</v>
      </c>
      <c r="C113" s="9">
        <v>13761.28</v>
      </c>
      <c r="D113" s="9">
        <v>25551.014206</v>
      </c>
      <c r="E113" s="9">
        <v>25551.014206</v>
      </c>
      <c r="F113" s="9">
        <v>100</v>
      </c>
    </row>
    <row r="114" ht="25.6" customHeight="1" spans="1:6">
      <c r="A114" s="14" t="s">
        <v>266</v>
      </c>
      <c r="B114" s="14" t="s">
        <v>267</v>
      </c>
      <c r="C114" s="9">
        <v>794.04</v>
      </c>
      <c r="D114" s="9">
        <v>782.912408</v>
      </c>
      <c r="E114" s="9">
        <v>782.912408</v>
      </c>
      <c r="F114" s="9">
        <v>100</v>
      </c>
    </row>
    <row r="115" ht="25.6" customHeight="1" spans="1:6">
      <c r="A115" s="14" t="s">
        <v>268</v>
      </c>
      <c r="B115" s="14" t="s">
        <v>269</v>
      </c>
      <c r="C115" s="9">
        <v>794.04</v>
      </c>
      <c r="D115" s="9">
        <v>782.912408</v>
      </c>
      <c r="E115" s="9">
        <v>782.912408</v>
      </c>
      <c r="F115" s="9">
        <v>100</v>
      </c>
    </row>
    <row r="116" ht="25.6" customHeight="1" spans="1:6">
      <c r="A116" s="14" t="s">
        <v>270</v>
      </c>
      <c r="B116" s="14" t="s">
        <v>271</v>
      </c>
      <c r="C116" s="9">
        <v>539.5</v>
      </c>
      <c r="D116" s="9">
        <v>540.7088</v>
      </c>
      <c r="E116" s="9">
        <v>540.7088</v>
      </c>
      <c r="F116" s="9">
        <v>100</v>
      </c>
    </row>
    <row r="117" ht="25.6" customHeight="1" spans="1:6">
      <c r="A117" s="14" t="s">
        <v>272</v>
      </c>
      <c r="B117" s="14" t="s">
        <v>273</v>
      </c>
      <c r="C117" s="9">
        <v>254.54</v>
      </c>
      <c r="D117" s="9">
        <v>242.203608</v>
      </c>
      <c r="E117" s="9">
        <v>242.203608</v>
      </c>
      <c r="F117" s="9">
        <v>100</v>
      </c>
    </row>
    <row r="118" ht="25.6" customHeight="1" spans="1:6">
      <c r="A118" s="14" t="s">
        <v>274</v>
      </c>
      <c r="B118" s="14" t="s">
        <v>275</v>
      </c>
      <c r="C118" s="9"/>
      <c r="D118" s="9"/>
      <c r="E118" s="9"/>
      <c r="F118" s="9"/>
    </row>
    <row r="119" ht="25.6" customHeight="1" spans="1:6">
      <c r="A119" s="14" t="s">
        <v>276</v>
      </c>
      <c r="B119" s="14" t="s">
        <v>277</v>
      </c>
      <c r="C119" s="9"/>
      <c r="D119" s="9"/>
      <c r="E119" s="9"/>
      <c r="F119" s="9"/>
    </row>
    <row r="120" ht="25.6" customHeight="1" spans="1:6">
      <c r="A120" s="14" t="s">
        <v>278</v>
      </c>
      <c r="B120" s="14" t="s">
        <v>279</v>
      </c>
      <c r="C120" s="9"/>
      <c r="D120" s="9"/>
      <c r="E120" s="9"/>
      <c r="F120" s="9"/>
    </row>
    <row r="121" ht="25.6" customHeight="1" spans="1:6">
      <c r="A121" s="7" t="s">
        <v>280</v>
      </c>
      <c r="B121" s="7"/>
      <c r="C121" s="10">
        <v>31072.04</v>
      </c>
      <c r="D121" s="10">
        <v>45885.616266</v>
      </c>
      <c r="E121" s="10">
        <v>45885.616266</v>
      </c>
      <c r="F121" s="10">
        <v>100</v>
      </c>
    </row>
    <row r="122" ht="14.3" customHeight="1"/>
  </sheetData>
  <mergeCells count="2">
    <mergeCell ref="A1:F1"/>
    <mergeCell ref="A121:B12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pane ySplit="3" topLeftCell="A25" activePane="bottomLeft" state="frozen"/>
      <selection/>
      <selection pane="bottomLeft" activeCell="A1" sqref="A1:E1"/>
    </sheetView>
  </sheetViews>
  <sheetFormatPr defaultColWidth="10" defaultRowHeight="13.5" outlineLevelCol="4"/>
  <cols>
    <col min="1" max="1" width="33.85" customWidth="1"/>
    <col min="2" max="5" width="16.925" customWidth="1"/>
    <col min="6" max="7" width="9.76666666666667" customWidth="1"/>
  </cols>
  <sheetData>
    <row r="1" ht="39.85" customHeight="1" spans="1:5">
      <c r="A1" s="23" t="s">
        <v>5</v>
      </c>
      <c r="B1" s="23"/>
      <c r="C1" s="23"/>
      <c r="D1" s="23"/>
      <c r="E1" s="23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15" t="s">
        <v>281</v>
      </c>
      <c r="B4" s="10">
        <v>1990.62</v>
      </c>
      <c r="C4" s="10">
        <v>1926.358727</v>
      </c>
      <c r="D4" s="10">
        <v>1926.358727</v>
      </c>
      <c r="E4" s="10">
        <v>100</v>
      </c>
    </row>
    <row r="5" ht="25.6" customHeight="1" spans="1:5">
      <c r="A5" s="14" t="s">
        <v>282</v>
      </c>
      <c r="B5" s="9">
        <v>1301.87</v>
      </c>
      <c r="C5" s="9">
        <v>1265.546967</v>
      </c>
      <c r="D5" s="9">
        <v>1265.546967</v>
      </c>
      <c r="E5" s="10">
        <v>100</v>
      </c>
    </row>
    <row r="6" ht="25.6" customHeight="1" spans="1:5">
      <c r="A6" s="14" t="s">
        <v>283</v>
      </c>
      <c r="B6" s="9">
        <v>273.79</v>
      </c>
      <c r="C6" s="9">
        <v>239.58616</v>
      </c>
      <c r="D6" s="9">
        <v>239.58616</v>
      </c>
      <c r="E6" s="10">
        <v>100</v>
      </c>
    </row>
    <row r="7" ht="25.6" customHeight="1" spans="1:5">
      <c r="A7" s="14" t="s">
        <v>271</v>
      </c>
      <c r="B7" s="9">
        <v>320.85</v>
      </c>
      <c r="C7" s="9">
        <v>338.6386</v>
      </c>
      <c r="D7" s="9">
        <v>338.6386</v>
      </c>
      <c r="E7" s="10">
        <v>100</v>
      </c>
    </row>
    <row r="8" ht="25.6" customHeight="1" spans="1:5">
      <c r="A8" s="14" t="s">
        <v>284</v>
      </c>
      <c r="B8" s="9">
        <v>94.11</v>
      </c>
      <c r="C8" s="9">
        <v>82.587</v>
      </c>
      <c r="D8" s="9">
        <v>82.587</v>
      </c>
      <c r="E8" s="10">
        <v>100</v>
      </c>
    </row>
    <row r="9" ht="25.6" customHeight="1" spans="1:5">
      <c r="A9" s="15" t="s">
        <v>285</v>
      </c>
      <c r="B9" s="10">
        <v>636.32</v>
      </c>
      <c r="C9" s="10">
        <v>378.363006</v>
      </c>
      <c r="D9" s="10">
        <v>378.363006</v>
      </c>
      <c r="E9" s="10">
        <v>100</v>
      </c>
    </row>
    <row r="10" ht="25.6" customHeight="1" spans="1:5">
      <c r="A10" s="14" t="s">
        <v>286</v>
      </c>
      <c r="B10" s="9">
        <v>317.64</v>
      </c>
      <c r="C10" s="9">
        <v>229.787946</v>
      </c>
      <c r="D10" s="9">
        <v>229.787946</v>
      </c>
      <c r="E10" s="10">
        <v>100</v>
      </c>
    </row>
    <row r="11" ht="25.6" customHeight="1" spans="1:5">
      <c r="A11" s="14" t="s">
        <v>287</v>
      </c>
      <c r="B11" s="9">
        <v>10</v>
      </c>
      <c r="C11" s="9">
        <v>4.2535</v>
      </c>
      <c r="D11" s="9">
        <v>4.2535</v>
      </c>
      <c r="E11" s="10">
        <v>100</v>
      </c>
    </row>
    <row r="12" ht="25.6" customHeight="1" spans="1:5">
      <c r="A12" s="14" t="s">
        <v>288</v>
      </c>
      <c r="B12" s="9">
        <v>22.6</v>
      </c>
      <c r="C12" s="9">
        <v>1.4</v>
      </c>
      <c r="D12" s="9">
        <v>1.4</v>
      </c>
      <c r="E12" s="10">
        <v>100</v>
      </c>
    </row>
    <row r="13" ht="25.6" customHeight="1" spans="1:5">
      <c r="A13" s="14" t="s">
        <v>289</v>
      </c>
      <c r="B13" s="9">
        <v>85</v>
      </c>
      <c r="C13" s="9">
        <v>69.9258</v>
      </c>
      <c r="D13" s="9">
        <v>69.9258</v>
      </c>
      <c r="E13" s="10">
        <v>100</v>
      </c>
    </row>
    <row r="14" ht="25.6" customHeight="1" spans="1:5">
      <c r="A14" s="14" t="s">
        <v>290</v>
      </c>
      <c r="B14" s="9">
        <v>25.3</v>
      </c>
      <c r="C14" s="9">
        <v>14.0293</v>
      </c>
      <c r="D14" s="9">
        <v>14.0293</v>
      </c>
      <c r="E14" s="10">
        <v>100</v>
      </c>
    </row>
    <row r="15" ht="25.6" customHeight="1" spans="1:5">
      <c r="A15" s="14" t="s">
        <v>291</v>
      </c>
      <c r="B15" s="9">
        <v>18</v>
      </c>
      <c r="C15" s="9">
        <v>7.721928</v>
      </c>
      <c r="D15" s="9">
        <v>7.721928</v>
      </c>
      <c r="E15" s="10">
        <v>100</v>
      </c>
    </row>
    <row r="16" ht="25.6" customHeight="1" spans="1:5">
      <c r="A16" s="14" t="s">
        <v>292</v>
      </c>
      <c r="B16" s="9">
        <v>116.5</v>
      </c>
      <c r="C16" s="9">
        <v>47.804532</v>
      </c>
      <c r="D16" s="9">
        <v>47.804532</v>
      </c>
      <c r="E16" s="10">
        <v>100</v>
      </c>
    </row>
    <row r="17" ht="25.6" customHeight="1" spans="1:5">
      <c r="A17" s="14" t="s">
        <v>293</v>
      </c>
      <c r="B17" s="9">
        <v>41.28</v>
      </c>
      <c r="C17" s="9">
        <v>3.44</v>
      </c>
      <c r="D17" s="9">
        <v>3.44</v>
      </c>
      <c r="E17" s="10">
        <v>100</v>
      </c>
    </row>
    <row r="18" ht="25.6" customHeight="1" spans="1:5">
      <c r="A18" s="15" t="s">
        <v>294</v>
      </c>
      <c r="B18" s="10">
        <v>2599.47</v>
      </c>
      <c r="C18" s="10">
        <v>2264.843615</v>
      </c>
      <c r="D18" s="10">
        <v>2264.843615</v>
      </c>
      <c r="E18" s="10">
        <v>100</v>
      </c>
    </row>
    <row r="19" ht="25.6" customHeight="1" spans="1:5">
      <c r="A19" s="14" t="s">
        <v>295</v>
      </c>
      <c r="B19" s="9">
        <v>2448.42</v>
      </c>
      <c r="C19" s="9">
        <v>2164.90116</v>
      </c>
      <c r="D19" s="9">
        <v>2164.90116</v>
      </c>
      <c r="E19" s="10">
        <v>100</v>
      </c>
    </row>
    <row r="20" ht="25.6" customHeight="1" spans="1:5">
      <c r="A20" s="14" t="s">
        <v>296</v>
      </c>
      <c r="B20" s="9">
        <v>151.05</v>
      </c>
      <c r="C20" s="9">
        <v>99.942455</v>
      </c>
      <c r="D20" s="9">
        <v>99.942455</v>
      </c>
      <c r="E20" s="10">
        <v>100</v>
      </c>
    </row>
    <row r="21" ht="25.6" customHeight="1" spans="1:5">
      <c r="A21" s="15" t="s">
        <v>297</v>
      </c>
      <c r="B21" s="10">
        <v>22.4</v>
      </c>
      <c r="C21" s="10">
        <v>0</v>
      </c>
      <c r="D21" s="10">
        <v>0</v>
      </c>
      <c r="E21" s="10">
        <v>0</v>
      </c>
    </row>
    <row r="22" ht="25.6" customHeight="1" spans="1:5">
      <c r="A22" s="14" t="s">
        <v>298</v>
      </c>
      <c r="B22" s="9">
        <v>22.4</v>
      </c>
      <c r="C22" s="9">
        <v>0</v>
      </c>
      <c r="D22" s="9">
        <v>0</v>
      </c>
      <c r="E22" s="10">
        <v>0</v>
      </c>
    </row>
    <row r="23" ht="25.6" customHeight="1" spans="1:5">
      <c r="A23" s="15" t="s">
        <v>299</v>
      </c>
      <c r="B23" s="10">
        <v>1.09</v>
      </c>
      <c r="C23" s="10">
        <v>0.864</v>
      </c>
      <c r="D23" s="10">
        <v>0.864</v>
      </c>
      <c r="E23" s="10">
        <v>100</v>
      </c>
    </row>
    <row r="24" ht="25.6" customHeight="1" spans="1:5">
      <c r="A24" s="14" t="s">
        <v>300</v>
      </c>
      <c r="B24" s="9">
        <v>1.09</v>
      </c>
      <c r="C24" s="9">
        <v>0.864</v>
      </c>
      <c r="D24" s="9">
        <v>0.864</v>
      </c>
      <c r="E24" s="10">
        <v>100</v>
      </c>
    </row>
    <row r="25" ht="25.6" customHeight="1" spans="1:5">
      <c r="A25" s="7" t="s">
        <v>301</v>
      </c>
      <c r="B25" s="10">
        <v>5249.9</v>
      </c>
      <c r="C25" s="10">
        <v>4570.429348</v>
      </c>
      <c r="D25" s="10">
        <v>4570.429348</v>
      </c>
      <c r="E25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9" sqref="$A9:$XFD9"/>
    </sheetView>
  </sheetViews>
  <sheetFormatPr defaultColWidth="10" defaultRowHeight="13.5" outlineLevelCol="4"/>
  <cols>
    <col min="1" max="1" width="18.4666666666667" customWidth="1"/>
    <col min="2" max="2" width="20" customWidth="1"/>
    <col min="3" max="3" width="20.5166666666667" customWidth="1"/>
    <col min="4" max="4" width="20" customWidth="1"/>
    <col min="5" max="5" width="15.9" customWidth="1"/>
    <col min="6" max="6" width="9.76666666666667" customWidth="1"/>
  </cols>
  <sheetData>
    <row r="1" ht="39.85" customHeight="1" spans="1:5">
      <c r="A1" s="4" t="s">
        <v>6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302</v>
      </c>
      <c r="B3" s="7" t="s">
        <v>40</v>
      </c>
      <c r="C3" s="7" t="s">
        <v>41</v>
      </c>
      <c r="D3" s="7" t="s">
        <v>42</v>
      </c>
      <c r="E3" s="7" t="s">
        <v>33</v>
      </c>
    </row>
    <row r="4" ht="22.75" customHeight="1" spans="1:5">
      <c r="A4" s="8" t="s">
        <v>303</v>
      </c>
      <c r="B4" s="17">
        <v>0</v>
      </c>
      <c r="C4" s="8">
        <v>3430.44</v>
      </c>
      <c r="D4" s="8">
        <v>3430.44</v>
      </c>
      <c r="E4" s="17">
        <v>100</v>
      </c>
    </row>
    <row r="5" ht="22.75" customHeight="1" spans="1:5">
      <c r="A5" s="8" t="s">
        <v>304</v>
      </c>
      <c r="B5" s="17"/>
      <c r="C5" s="8"/>
      <c r="D5" s="8"/>
      <c r="E5" s="17"/>
    </row>
    <row r="6" ht="22.75" customHeight="1" spans="1:5">
      <c r="A6" s="8"/>
      <c r="B6" s="17"/>
      <c r="C6" s="8"/>
      <c r="D6" s="8"/>
      <c r="E6" s="17"/>
    </row>
    <row r="7" ht="22.75" customHeight="1" spans="1:5">
      <c r="A7" s="7" t="s">
        <v>305</v>
      </c>
      <c r="B7" s="17">
        <f>SUM(B4:B6)</f>
        <v>0</v>
      </c>
      <c r="C7" s="8">
        <f>SUM(C4:C6)</f>
        <v>3430.44</v>
      </c>
      <c r="D7" s="8">
        <f>SUM(D4:D6)</f>
        <v>3430.44</v>
      </c>
      <c r="E7" s="17">
        <f>SUM(E4:E6)</f>
        <v>100</v>
      </c>
    </row>
    <row r="8" ht="22.75" customHeight="1" spans="1:5">
      <c r="A8" s="8" t="s">
        <v>306</v>
      </c>
      <c r="B8" s="8"/>
      <c r="C8" s="8"/>
      <c r="D8" s="8"/>
      <c r="E8" s="8"/>
    </row>
    <row r="9" ht="22.75" customHeight="1" spans="1:5">
      <c r="A9" s="8"/>
      <c r="B9" s="8"/>
      <c r="C9" s="8"/>
      <c r="D9" s="8"/>
      <c r="E9" s="8"/>
    </row>
  </sheetData>
  <mergeCells count="3">
    <mergeCell ref="A1:E1"/>
    <mergeCell ref="A8:E8"/>
    <mergeCell ref="A9:E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15" sqref="E15"/>
    </sheetView>
  </sheetViews>
  <sheetFormatPr defaultColWidth="10" defaultRowHeight="13.5" outlineLevelCol="4"/>
  <cols>
    <col min="1" max="1" width="40.0083333333333" customWidth="1"/>
    <col min="2" max="4" width="18.4666666666667" customWidth="1"/>
    <col min="5" max="5" width="19.4916666666667" customWidth="1"/>
    <col min="6" max="7" width="9.76666666666667" customWidth="1"/>
  </cols>
  <sheetData>
    <row r="1" ht="39.85" customHeight="1" spans="1:5">
      <c r="A1" s="4" t="s">
        <v>7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55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8" t="s">
        <v>50</v>
      </c>
      <c r="B4" s="21">
        <v>0</v>
      </c>
      <c r="C4" s="21">
        <v>3414.4411</v>
      </c>
      <c r="D4" s="21">
        <v>3414.4411</v>
      </c>
      <c r="E4" s="9">
        <v>100</v>
      </c>
    </row>
    <row r="5" ht="25.6" customHeight="1" spans="1:5">
      <c r="A5" s="8" t="s">
        <v>307</v>
      </c>
      <c r="B5" s="21">
        <v>0</v>
      </c>
      <c r="C5" s="21">
        <v>3414.4411</v>
      </c>
      <c r="D5" s="21">
        <v>3414.4411</v>
      </c>
      <c r="E5" s="9">
        <v>100</v>
      </c>
    </row>
    <row r="6" ht="25.6" customHeight="1" spans="1:5">
      <c r="A6" s="8" t="s">
        <v>308</v>
      </c>
      <c r="B6" s="21">
        <v>0</v>
      </c>
      <c r="C6" s="21">
        <v>3414.4411</v>
      </c>
      <c r="D6" s="21">
        <v>3414.4411</v>
      </c>
      <c r="E6" s="9">
        <v>100</v>
      </c>
    </row>
    <row r="7" ht="25.6" customHeight="1" spans="1:5">
      <c r="A7" s="8" t="s">
        <v>309</v>
      </c>
      <c r="B7" s="21">
        <v>0</v>
      </c>
      <c r="C7" s="21">
        <v>16</v>
      </c>
      <c r="D7" s="21">
        <v>16</v>
      </c>
      <c r="E7" s="9">
        <v>100</v>
      </c>
    </row>
    <row r="8" ht="25.6" customHeight="1" spans="1:5">
      <c r="A8" s="8" t="s">
        <v>310</v>
      </c>
      <c r="B8" s="21">
        <v>0</v>
      </c>
      <c r="C8" s="21">
        <v>16</v>
      </c>
      <c r="D8" s="21">
        <v>16</v>
      </c>
      <c r="E8" s="9">
        <v>100</v>
      </c>
    </row>
    <row r="9" ht="25.6" customHeight="1" spans="1:5">
      <c r="A9" s="8" t="s">
        <v>311</v>
      </c>
      <c r="B9" s="21">
        <v>0</v>
      </c>
      <c r="C9" s="21">
        <v>16</v>
      </c>
      <c r="D9" s="21">
        <v>16</v>
      </c>
      <c r="E9" s="9">
        <v>100</v>
      </c>
    </row>
    <row r="10" ht="25.6" customHeight="1" spans="1:5">
      <c r="A10" s="7" t="s">
        <v>312</v>
      </c>
      <c r="B10" s="22">
        <v>0</v>
      </c>
      <c r="C10" s="22">
        <v>3430.4411</v>
      </c>
      <c r="D10" s="22">
        <v>3430.4411</v>
      </c>
      <c r="E10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2" sqref="A12:E12"/>
    </sheetView>
  </sheetViews>
  <sheetFormatPr defaultColWidth="10" defaultRowHeight="13.5" outlineLevelCol="4"/>
  <cols>
    <col min="1" max="1" width="24.1083333333333" customWidth="1"/>
    <col min="2" max="5" width="20" customWidth="1"/>
    <col min="6" max="6" width="9.76666666666667" customWidth="1"/>
  </cols>
  <sheetData>
    <row r="1" ht="39.85" customHeight="1" spans="1:5">
      <c r="A1" s="4" t="s">
        <v>8</v>
      </c>
      <c r="B1" s="4"/>
      <c r="C1" s="4"/>
      <c r="D1" s="4"/>
      <c r="E1" s="4"/>
    </row>
    <row r="2" ht="22.75" customHeight="1" spans="1:5">
      <c r="A2" s="16"/>
      <c r="B2" s="5"/>
      <c r="C2" s="5"/>
      <c r="D2" s="5"/>
      <c r="E2" s="6" t="s">
        <v>38</v>
      </c>
    </row>
    <row r="3" ht="34.15" customHeight="1" spans="1:5">
      <c r="A3" s="7" t="s">
        <v>313</v>
      </c>
      <c r="B3" s="7" t="s">
        <v>40</v>
      </c>
      <c r="C3" s="7" t="s">
        <v>41</v>
      </c>
      <c r="D3" s="7" t="s">
        <v>42</v>
      </c>
      <c r="E3" s="7" t="s">
        <v>314</v>
      </c>
    </row>
    <row r="4" ht="25.6" customHeight="1" spans="1:5">
      <c r="A4" s="13" t="s">
        <v>315</v>
      </c>
      <c r="B4" s="8"/>
      <c r="C4" s="8"/>
      <c r="D4" s="8"/>
      <c r="E4" s="8"/>
    </row>
    <row r="5" ht="25.6" customHeight="1" spans="1:5">
      <c r="A5" s="13" t="s">
        <v>316</v>
      </c>
      <c r="B5" s="8"/>
      <c r="C5" s="8"/>
      <c r="D5" s="8"/>
      <c r="E5" s="8"/>
    </row>
    <row r="6" ht="25.6" customHeight="1" spans="1:5">
      <c r="A6" s="8" t="s">
        <v>317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13" t="s">
        <v>318</v>
      </c>
      <c r="B8" s="8"/>
      <c r="C8" s="8"/>
      <c r="D8" s="8"/>
      <c r="E8" s="8"/>
    </row>
    <row r="9" ht="25.6" customHeight="1" spans="1:5">
      <c r="A9" s="13" t="s">
        <v>319</v>
      </c>
      <c r="B9" s="8"/>
      <c r="C9" s="8"/>
      <c r="D9" s="8"/>
      <c r="E9" s="8"/>
    </row>
    <row r="10" ht="25.6" customHeight="1" spans="1:5">
      <c r="A10" s="8"/>
      <c r="B10" s="8"/>
      <c r="C10" s="8"/>
      <c r="D10" s="8"/>
      <c r="E10" s="8"/>
    </row>
    <row r="11" ht="25.6" customHeight="1" spans="1:5">
      <c r="A11" s="8" t="s">
        <v>306</v>
      </c>
      <c r="B11" s="8"/>
      <c r="C11" s="8"/>
      <c r="D11" s="8"/>
      <c r="E11" s="8"/>
    </row>
    <row r="12" ht="25.6" customHeight="1" spans="1:5">
      <c r="A12" s="8" t="s">
        <v>320</v>
      </c>
      <c r="B12" s="8"/>
      <c r="C12" s="8"/>
      <c r="D12" s="8"/>
      <c r="E12" s="8"/>
    </row>
  </sheetData>
  <mergeCells count="3">
    <mergeCell ref="A1:E1"/>
    <mergeCell ref="A11:E11"/>
    <mergeCell ref="A12:E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" sqref="A1:E1"/>
    </sheetView>
  </sheetViews>
  <sheetFormatPr defaultColWidth="10" defaultRowHeight="13.5" outlineLevelCol="4"/>
  <cols>
    <col min="1" max="1" width="28.2083333333333" customWidth="1"/>
    <col min="2" max="5" width="20" customWidth="1"/>
    <col min="6" max="6" width="9.76666666666667" customWidth="1"/>
  </cols>
  <sheetData>
    <row r="1" ht="39.85" customHeight="1" spans="1:5">
      <c r="A1" s="4" t="s">
        <v>9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313</v>
      </c>
      <c r="B3" s="7" t="s">
        <v>40</v>
      </c>
      <c r="C3" s="7" t="s">
        <v>41</v>
      </c>
      <c r="D3" s="7" t="s">
        <v>42</v>
      </c>
      <c r="E3" s="7" t="s">
        <v>314</v>
      </c>
    </row>
    <row r="4" ht="25.6" customHeight="1" spans="1:5">
      <c r="A4" s="13" t="s">
        <v>321</v>
      </c>
      <c r="B4" s="8"/>
      <c r="C4" s="8"/>
      <c r="D4" s="8"/>
      <c r="E4" s="8"/>
    </row>
    <row r="5" ht="25.6" customHeight="1" spans="1:5">
      <c r="A5" s="13" t="s">
        <v>322</v>
      </c>
      <c r="B5" s="8"/>
      <c r="C5" s="8"/>
      <c r="D5" s="8"/>
      <c r="E5" s="8"/>
    </row>
    <row r="6" ht="25.6" customHeight="1" spans="1:5">
      <c r="A6" s="8" t="s">
        <v>323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8"/>
      <c r="B8" s="8"/>
      <c r="C8" s="8"/>
      <c r="D8" s="8"/>
      <c r="E8" s="8"/>
    </row>
    <row r="9" ht="25.6" customHeight="1" spans="1:5">
      <c r="A9" s="13" t="s">
        <v>312</v>
      </c>
      <c r="B9" s="8"/>
      <c r="C9" s="8"/>
      <c r="D9" s="8"/>
      <c r="E9" s="8"/>
    </row>
    <row r="10" ht="25.6" customHeight="1" spans="1:5">
      <c r="A10" s="13" t="s">
        <v>324</v>
      </c>
      <c r="B10" s="8"/>
      <c r="C10" s="8"/>
      <c r="D10" s="8"/>
      <c r="E10" s="8"/>
    </row>
    <row r="11" ht="25.6" customHeight="1" spans="1:5">
      <c r="A11" s="13" t="s">
        <v>325</v>
      </c>
      <c r="B11" s="8"/>
      <c r="C11" s="8"/>
      <c r="D11" s="8"/>
      <c r="E11" s="8"/>
    </row>
    <row r="12" ht="25.6" customHeight="1" spans="1:5">
      <c r="A12" s="8"/>
      <c r="B12" s="8"/>
      <c r="C12" s="8"/>
      <c r="D12" s="8"/>
      <c r="E12" s="8"/>
    </row>
    <row r="13" ht="25.6" customHeight="1" spans="1:5">
      <c r="A13" s="8" t="s">
        <v>326</v>
      </c>
      <c r="B13" s="8"/>
      <c r="C13" s="8"/>
      <c r="D13" s="8"/>
      <c r="E13" s="8"/>
    </row>
  </sheetData>
  <mergeCells count="2">
    <mergeCell ref="A1:E1"/>
    <mergeCell ref="A13:E13"/>
  </mergeCells>
  <pageMargins left="0.314000010490417" right="0.314000010490417" top="0.236000001430511" bottom="0.2360000014305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WPS_1666503683</cp:lastModifiedBy>
  <dcterms:created xsi:type="dcterms:W3CDTF">2023-01-10T03:57:00Z</dcterms:created>
  <dcterms:modified xsi:type="dcterms:W3CDTF">2023-03-28T09:45:58Z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7CEC84FFC5F94C8CB6E73F6D3D679059</vt:lpwstr>
  </property>
  <property fmtid="{D5CDD505-2E9C-101B-9397-08002B2CF9AE}" pid="3" name="KSOProductBuildVer">
    <vt:lpwstr>2052-11.1.0.13703</vt:lpwstr>
  </property>
</Properties>
</file>