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9月" sheetId="1" r:id="rId1"/>
  </sheets>
  <calcPr calcId="144525"/>
</workbook>
</file>

<file path=xl/sharedStrings.xml><?xml version="1.0" encoding="utf-8"?>
<sst xmlns="http://schemas.openxmlformats.org/spreadsheetml/2006/main" count="34" uniqueCount="32">
  <si>
    <t>2023年竖新镇农村退役军人补贴发放情况（9月）</t>
  </si>
  <si>
    <t>单位：元</t>
  </si>
  <si>
    <t>序号</t>
  </si>
  <si>
    <t>村居</t>
  </si>
  <si>
    <t>农村退役军人生活补贴</t>
  </si>
  <si>
    <t>农村退役军人军龄补贴</t>
  </si>
  <si>
    <t>人数</t>
  </si>
  <si>
    <t>金额</t>
  </si>
  <si>
    <t>堡西村</t>
  </si>
  <si>
    <t>春风村</t>
  </si>
  <si>
    <t>椿南村</t>
  </si>
  <si>
    <t>大椿村</t>
  </si>
  <si>
    <t>大东村</t>
  </si>
  <si>
    <t>东新村</t>
  </si>
  <si>
    <t>惠民村</t>
  </si>
  <si>
    <t>明强村</t>
  </si>
  <si>
    <t>前哨村</t>
  </si>
  <si>
    <t>前卫村</t>
  </si>
  <si>
    <t>时桥村</t>
  </si>
  <si>
    <t>竖河村</t>
  </si>
  <si>
    <t>竖南村</t>
  </si>
  <si>
    <t>竖西村</t>
  </si>
  <si>
    <t>仙桥村</t>
  </si>
  <si>
    <t>响哃村</t>
  </si>
  <si>
    <t>新乐居委</t>
  </si>
  <si>
    <t>新征村</t>
  </si>
  <si>
    <t>瀛兴居委</t>
  </si>
  <si>
    <t>永兴村</t>
  </si>
  <si>
    <t>油桥村</t>
  </si>
  <si>
    <t>育才村</t>
  </si>
  <si>
    <t>跃进村</t>
  </si>
  <si>
    <t>合计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</si>
</sst>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4"/>
      <color theme="1"/>
      <name val="Times New Roman"/>
      <charset val="134"/>
    </font>
    <font>
      <b/>
      <sz val="14"/>
      <name val="仿宋"/>
      <charset val="134"/>
    </font>
    <font>
      <sz val="14"/>
      <color theme="1"/>
      <name val="Times New Roman"/>
      <charset val="134"/>
    </font>
    <font>
      <b/>
      <sz val="12"/>
      <name val="仿宋"/>
      <charset val="134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0" fontId="10" fillId="33" borderId="0" applyNumberFormat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10" fillId="13" borderId="0" applyNumberFormat="false" applyBorder="false" applyAlignment="false" applyProtection="false">
      <alignment vertical="center"/>
    </xf>
    <xf numFmtId="0" fontId="22" fillId="25" borderId="5" applyNumberFormat="false" applyAlignment="false" applyProtection="false">
      <alignment vertical="center"/>
    </xf>
    <xf numFmtId="0" fontId="9" fillId="30" borderId="0" applyNumberFormat="false" applyBorder="false" applyAlignment="false" applyProtection="false">
      <alignment vertical="center"/>
    </xf>
    <xf numFmtId="0" fontId="9" fillId="8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0" fillId="28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0" fillId="27" borderId="0" applyNumberFormat="false" applyBorder="false" applyAlignment="false" applyProtection="false">
      <alignment vertical="center"/>
    </xf>
    <xf numFmtId="0" fontId="10" fillId="24" borderId="0" applyNumberFormat="false" applyBorder="false" applyAlignment="false" applyProtection="false">
      <alignment vertical="center"/>
    </xf>
    <xf numFmtId="0" fontId="10" fillId="23" borderId="0" applyNumberFormat="false" applyBorder="false" applyAlignment="false" applyProtection="false">
      <alignment vertical="center"/>
    </xf>
    <xf numFmtId="0" fontId="10" fillId="32" borderId="0" applyNumberFormat="false" applyBorder="false" applyAlignment="false" applyProtection="false">
      <alignment vertical="center"/>
    </xf>
    <xf numFmtId="0" fontId="10" fillId="26" borderId="0" applyNumberFormat="false" applyBorder="false" applyAlignment="false" applyProtection="false">
      <alignment vertical="center"/>
    </xf>
    <xf numFmtId="0" fontId="14" fillId="14" borderId="5" applyNumberFormat="false" applyAlignment="false" applyProtection="false">
      <alignment vertical="center"/>
    </xf>
    <xf numFmtId="0" fontId="10" fillId="20" borderId="0" applyNumberFormat="false" applyBorder="false" applyAlignment="false" applyProtection="false">
      <alignment vertical="center"/>
    </xf>
    <xf numFmtId="0" fontId="19" fillId="18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20" fillId="19" borderId="0" applyNumberFormat="false" applyBorder="false" applyAlignment="false" applyProtection="false">
      <alignment vertical="center"/>
    </xf>
    <xf numFmtId="0" fontId="9" fillId="15" borderId="0" applyNumberFormat="false" applyBorder="false" applyAlignment="false" applyProtection="false">
      <alignment vertical="center"/>
    </xf>
    <xf numFmtId="0" fontId="18" fillId="0" borderId="8" applyNumberFormat="false" applyFill="false" applyAlignment="false" applyProtection="false">
      <alignment vertical="center"/>
    </xf>
    <xf numFmtId="0" fontId="25" fillId="29" borderId="0" applyNumberFormat="false" applyBorder="false" applyAlignment="false" applyProtection="false">
      <alignment vertical="center"/>
    </xf>
    <xf numFmtId="0" fontId="21" fillId="22" borderId="9" applyNumberFormat="false" applyAlignment="false" applyProtection="false">
      <alignment vertical="center"/>
    </xf>
    <xf numFmtId="0" fontId="15" fillId="14" borderId="6" applyNumberFormat="false" applyAlignment="false" applyProtection="false">
      <alignment vertical="center"/>
    </xf>
    <xf numFmtId="0" fontId="16" fillId="0" borderId="7" applyNumberFormat="false" applyFill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9" fillId="11" borderId="0" applyNumberFormat="false" applyBorder="false" applyAlignment="false" applyProtection="false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9" fillId="21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7" fillId="0" borderId="0" applyNumberFormat="false" applyFill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10" fillId="7" borderId="0" applyNumberFormat="false" applyBorder="false" applyAlignment="false" applyProtection="false">
      <alignment vertical="center"/>
    </xf>
    <xf numFmtId="0" fontId="0" fillId="31" borderId="12" applyNumberFormat="false" applyFont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10" fillId="6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23" fillId="0" borderId="7" applyNumberFormat="false" applyFill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26" fillId="0" borderId="11" applyNumberFormat="false" applyFill="false" applyAlignment="false" applyProtection="false">
      <alignment vertical="center"/>
    </xf>
    <xf numFmtId="0" fontId="10" fillId="12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24" fillId="0" borderId="10" applyNumberFormat="false" applyFill="false" applyAlignment="false" applyProtection="false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true" applyAlignment="true">
      <alignment horizontal="centerContinuous" vertical="center"/>
    </xf>
    <xf numFmtId="0" fontId="0" fillId="0" borderId="0" xfId="0" applyAlignment="true">
      <alignment horizontal="centerContinuous" vertical="center"/>
    </xf>
    <xf numFmtId="0" fontId="2" fillId="0" borderId="1" xfId="0" applyFont="true" applyBorder="true" applyAlignment="true">
      <alignment horizontal="center" vertical="center"/>
    </xf>
    <xf numFmtId="0" fontId="3" fillId="0" borderId="1" xfId="0" applyFont="true" applyBorder="true" applyAlignment="true">
      <alignment horizontal="centerContinuous" vertical="center"/>
    </xf>
    <xf numFmtId="0" fontId="2" fillId="0" borderId="1" xfId="0" applyFont="true" applyBorder="true" applyAlignment="true">
      <alignment horizontal="centerContinuous" vertical="center"/>
    </xf>
    <xf numFmtId="0" fontId="4" fillId="0" borderId="1" xfId="0" applyFont="true" applyBorder="true" applyAlignment="true">
      <alignment horizontal="center" vertical="center"/>
    </xf>
    <xf numFmtId="0" fontId="5" fillId="2" borderId="2" xfId="0" applyFont="true" applyFill="true" applyBorder="true" applyAlignment="true">
      <alignment horizontal="center" vertical="center" wrapText="true"/>
    </xf>
    <xf numFmtId="0" fontId="6" fillId="0" borderId="1" xfId="0" applyFont="true" applyBorder="true" applyAlignment="true">
      <alignment horizontal="center" vertical="center"/>
    </xf>
    <xf numFmtId="0" fontId="5" fillId="2" borderId="1" xfId="0" applyFont="true" applyFill="true" applyBorder="true" applyAlignment="true">
      <alignment horizontal="center" vertical="center" wrapText="true"/>
    </xf>
    <xf numFmtId="0" fontId="7" fillId="2" borderId="1" xfId="0" applyFont="true" applyFill="true" applyBorder="true" applyAlignment="true">
      <alignment horizontal="center" vertical="center" wrapText="true"/>
    </xf>
    <xf numFmtId="0" fontId="2" fillId="0" borderId="3" xfId="0" applyFont="true" applyBorder="true" applyAlignment="true">
      <alignment horizontal="center" vertical="center"/>
    </xf>
    <xf numFmtId="0" fontId="2" fillId="0" borderId="4" xfId="0" applyFont="true" applyBorder="true" applyAlignment="true">
      <alignment horizontal="center" vertical="center"/>
    </xf>
    <xf numFmtId="0" fontId="8" fillId="0" borderId="1" xfId="0" applyFont="true" applyBorder="true">
      <alignment vertical="center"/>
    </xf>
    <xf numFmtId="0" fontId="0" fillId="0" borderId="1" xfId="0" applyBorder="true">
      <alignment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8"/>
  <sheetViews>
    <sheetView tabSelected="1" topLeftCell="A5" workbookViewId="0">
      <selection activeCell="F13" sqref="F13"/>
    </sheetView>
  </sheetViews>
  <sheetFormatPr defaultColWidth="9" defaultRowHeight="13.5" outlineLevelCol="6"/>
  <cols>
    <col min="1" max="1" width="7.625" customWidth="true"/>
    <col min="2" max="2" width="10.125" customWidth="true"/>
    <col min="3" max="6" width="13.125" customWidth="true"/>
  </cols>
  <sheetData>
    <row r="1" ht="30" customHeight="true" spans="1:7">
      <c r="A1" s="1" t="s">
        <v>0</v>
      </c>
      <c r="B1" s="2"/>
      <c r="C1" s="2"/>
      <c r="D1" s="2"/>
      <c r="E1" s="2"/>
      <c r="F1" s="2"/>
      <c r="G1" s="2"/>
    </row>
    <row r="2" ht="14" customHeight="true" spans="7:7">
      <c r="G2" t="s">
        <v>1</v>
      </c>
    </row>
    <row r="3" ht="24" customHeight="true" spans="1:7">
      <c r="A3" s="3" t="s">
        <v>2</v>
      </c>
      <c r="B3" s="3" t="s">
        <v>3</v>
      </c>
      <c r="C3" s="4" t="s">
        <v>4</v>
      </c>
      <c r="D3" s="5"/>
      <c r="E3" s="4" t="s">
        <v>5</v>
      </c>
      <c r="F3" s="5"/>
      <c r="G3" s="13"/>
    </row>
    <row r="4" ht="24" customHeight="true" spans="1:7">
      <c r="A4" s="3"/>
      <c r="B4" s="3"/>
      <c r="C4" s="3" t="s">
        <v>6</v>
      </c>
      <c r="D4" s="3" t="s">
        <v>7</v>
      </c>
      <c r="E4" s="3" t="s">
        <v>6</v>
      </c>
      <c r="F4" s="3" t="s">
        <v>7</v>
      </c>
      <c r="G4" s="13"/>
    </row>
    <row r="5" ht="26" customHeight="true" spans="1:7">
      <c r="A5" s="6">
        <v>1</v>
      </c>
      <c r="B5" s="7" t="s">
        <v>8</v>
      </c>
      <c r="C5" s="8">
        <v>17</v>
      </c>
      <c r="D5" s="8">
        <f t="shared" ref="D5:D20" si="0">C5*175</f>
        <v>2975</v>
      </c>
      <c r="E5" s="8">
        <v>19</v>
      </c>
      <c r="F5" s="8">
        <v>5886</v>
      </c>
      <c r="G5" s="8"/>
    </row>
    <row r="6" ht="26" customHeight="true" spans="1:7">
      <c r="A6" s="6">
        <v>2</v>
      </c>
      <c r="B6" s="9" t="s">
        <v>9</v>
      </c>
      <c r="C6" s="8">
        <v>9</v>
      </c>
      <c r="D6" s="8">
        <f t="shared" si="0"/>
        <v>1575</v>
      </c>
      <c r="E6" s="8">
        <v>10</v>
      </c>
      <c r="F6" s="8">
        <v>3024</v>
      </c>
      <c r="G6" s="8"/>
    </row>
    <row r="7" ht="26" customHeight="true" spans="1:7">
      <c r="A7" s="6">
        <v>3</v>
      </c>
      <c r="B7" s="9" t="s">
        <v>10</v>
      </c>
      <c r="C7" s="8">
        <v>11</v>
      </c>
      <c r="D7" s="8">
        <f t="shared" si="0"/>
        <v>1925</v>
      </c>
      <c r="E7" s="8">
        <v>13</v>
      </c>
      <c r="F7" s="8">
        <v>4374</v>
      </c>
      <c r="G7" s="8"/>
    </row>
    <row r="8" ht="26" customHeight="true" spans="1:7">
      <c r="A8" s="6">
        <v>4</v>
      </c>
      <c r="B8" s="9" t="s">
        <v>11</v>
      </c>
      <c r="C8" s="8">
        <v>19</v>
      </c>
      <c r="D8" s="8">
        <f t="shared" si="0"/>
        <v>3325</v>
      </c>
      <c r="E8" s="8">
        <v>23</v>
      </c>
      <c r="F8" s="8">
        <v>7614</v>
      </c>
      <c r="G8" s="8"/>
    </row>
    <row r="9" ht="26" customHeight="true" spans="1:7">
      <c r="A9" s="6">
        <v>5</v>
      </c>
      <c r="B9" s="9" t="s">
        <v>12</v>
      </c>
      <c r="C9" s="8">
        <v>10</v>
      </c>
      <c r="D9" s="8">
        <f t="shared" si="0"/>
        <v>1750</v>
      </c>
      <c r="E9" s="8">
        <v>11</v>
      </c>
      <c r="F9" s="8">
        <v>3348</v>
      </c>
      <c r="G9" s="8"/>
    </row>
    <row r="10" ht="26" customHeight="true" spans="1:7">
      <c r="A10" s="6">
        <v>6</v>
      </c>
      <c r="B10" s="9" t="s">
        <v>13</v>
      </c>
      <c r="C10" s="8">
        <v>16</v>
      </c>
      <c r="D10" s="8">
        <f t="shared" si="0"/>
        <v>2800</v>
      </c>
      <c r="E10" s="8">
        <v>19</v>
      </c>
      <c r="F10" s="8">
        <v>6372</v>
      </c>
      <c r="G10" s="8"/>
    </row>
    <row r="11" ht="26" customHeight="true" spans="1:7">
      <c r="A11" s="6">
        <v>7</v>
      </c>
      <c r="B11" s="9" t="s">
        <v>14</v>
      </c>
      <c r="C11" s="8">
        <v>25</v>
      </c>
      <c r="D11" s="8">
        <f t="shared" si="0"/>
        <v>4375</v>
      </c>
      <c r="E11" s="8">
        <v>26</v>
      </c>
      <c r="F11" s="8">
        <v>8856</v>
      </c>
      <c r="G11" s="8"/>
    </row>
    <row r="12" ht="26" customHeight="true" spans="1:7">
      <c r="A12" s="6">
        <v>8</v>
      </c>
      <c r="B12" s="9" t="s">
        <v>15</v>
      </c>
      <c r="C12" s="8">
        <v>9</v>
      </c>
      <c r="D12" s="8">
        <f t="shared" si="0"/>
        <v>1575</v>
      </c>
      <c r="E12" s="8">
        <v>11</v>
      </c>
      <c r="F12" s="8">
        <v>3996</v>
      </c>
      <c r="G12" s="8"/>
    </row>
    <row r="13" ht="26" customHeight="true" spans="1:7">
      <c r="A13" s="6">
        <v>9</v>
      </c>
      <c r="B13" s="9" t="s">
        <v>16</v>
      </c>
      <c r="C13" s="8">
        <v>2</v>
      </c>
      <c r="D13" s="8">
        <f t="shared" si="0"/>
        <v>350</v>
      </c>
      <c r="E13" s="8">
        <v>2</v>
      </c>
      <c r="F13" s="8">
        <v>810</v>
      </c>
      <c r="G13" s="8"/>
    </row>
    <row r="14" ht="26" customHeight="true" spans="1:7">
      <c r="A14" s="6">
        <v>10</v>
      </c>
      <c r="B14" s="9" t="s">
        <v>17</v>
      </c>
      <c r="C14" s="8">
        <v>11</v>
      </c>
      <c r="D14" s="8">
        <f t="shared" si="0"/>
        <v>1925</v>
      </c>
      <c r="E14" s="8">
        <v>11</v>
      </c>
      <c r="F14" s="8">
        <v>3186</v>
      </c>
      <c r="G14" s="8"/>
    </row>
    <row r="15" ht="26" customHeight="true" spans="1:7">
      <c r="A15" s="6">
        <v>11</v>
      </c>
      <c r="B15" s="9" t="s">
        <v>18</v>
      </c>
      <c r="C15" s="8">
        <v>14</v>
      </c>
      <c r="D15" s="8">
        <f t="shared" si="0"/>
        <v>2450</v>
      </c>
      <c r="E15" s="8">
        <v>14</v>
      </c>
      <c r="F15" s="8">
        <v>4536</v>
      </c>
      <c r="G15" s="8"/>
    </row>
    <row r="16" ht="26" customHeight="true" spans="1:7">
      <c r="A16" s="6">
        <v>12</v>
      </c>
      <c r="B16" s="9" t="s">
        <v>19</v>
      </c>
      <c r="C16" s="8">
        <v>30</v>
      </c>
      <c r="D16" s="8">
        <f t="shared" si="0"/>
        <v>5250</v>
      </c>
      <c r="E16" s="8">
        <v>32</v>
      </c>
      <c r="F16" s="8">
        <v>10800</v>
      </c>
      <c r="G16" s="8"/>
    </row>
    <row r="17" ht="26" customHeight="true" spans="1:7">
      <c r="A17" s="6">
        <v>13</v>
      </c>
      <c r="B17" s="9" t="s">
        <v>20</v>
      </c>
      <c r="C17" s="8">
        <v>12</v>
      </c>
      <c r="D17" s="8">
        <f t="shared" si="0"/>
        <v>2100</v>
      </c>
      <c r="E17" s="8">
        <v>13</v>
      </c>
      <c r="F17" s="8">
        <v>3996</v>
      </c>
      <c r="G17" s="8"/>
    </row>
    <row r="18" ht="26" customHeight="true" spans="1:7">
      <c r="A18" s="6">
        <v>14</v>
      </c>
      <c r="B18" s="9" t="s">
        <v>21</v>
      </c>
      <c r="C18" s="8">
        <v>15</v>
      </c>
      <c r="D18" s="8">
        <f t="shared" si="0"/>
        <v>2625</v>
      </c>
      <c r="E18" s="8">
        <v>16</v>
      </c>
      <c r="F18" s="8">
        <v>5076</v>
      </c>
      <c r="G18" s="8"/>
    </row>
    <row r="19" ht="26" customHeight="true" spans="1:7">
      <c r="A19" s="6">
        <v>15</v>
      </c>
      <c r="B19" s="9" t="s">
        <v>22</v>
      </c>
      <c r="C19" s="8">
        <v>8</v>
      </c>
      <c r="D19" s="8">
        <f t="shared" si="0"/>
        <v>1400</v>
      </c>
      <c r="E19" s="8">
        <v>8</v>
      </c>
      <c r="F19" s="8">
        <v>2106</v>
      </c>
      <c r="G19" s="8"/>
    </row>
    <row r="20" ht="26" customHeight="true" spans="1:7">
      <c r="A20" s="6">
        <v>16</v>
      </c>
      <c r="B20" s="9" t="s">
        <v>23</v>
      </c>
      <c r="C20" s="8">
        <v>16</v>
      </c>
      <c r="D20" s="8">
        <f t="shared" si="0"/>
        <v>2800</v>
      </c>
      <c r="E20" s="8">
        <v>16</v>
      </c>
      <c r="F20" s="8">
        <v>4752</v>
      </c>
      <c r="G20" s="8"/>
    </row>
    <row r="21" ht="26" customHeight="true" spans="1:7">
      <c r="A21" s="6">
        <v>17</v>
      </c>
      <c r="B21" s="10" t="s">
        <v>24</v>
      </c>
      <c r="C21" s="8">
        <v>0</v>
      </c>
      <c r="D21" s="8">
        <v>0</v>
      </c>
      <c r="E21" s="8"/>
      <c r="F21" s="8"/>
      <c r="G21" s="8"/>
    </row>
    <row r="22" ht="26" customHeight="true" spans="1:7">
      <c r="A22" s="6">
        <v>18</v>
      </c>
      <c r="B22" s="9" t="s">
        <v>25</v>
      </c>
      <c r="C22" s="8">
        <v>5</v>
      </c>
      <c r="D22" s="8">
        <f t="shared" ref="D22:D27" si="1">C22*175</f>
        <v>875</v>
      </c>
      <c r="E22" s="8">
        <v>5</v>
      </c>
      <c r="F22" s="8">
        <v>1242</v>
      </c>
      <c r="G22" s="8"/>
    </row>
    <row r="23" ht="26" customHeight="true" spans="1:7">
      <c r="A23" s="6">
        <v>19</v>
      </c>
      <c r="B23" s="10" t="s">
        <v>26</v>
      </c>
      <c r="C23" s="8">
        <v>0</v>
      </c>
      <c r="D23" s="8">
        <v>0</v>
      </c>
      <c r="E23" s="8"/>
      <c r="F23" s="8"/>
      <c r="G23" s="8"/>
    </row>
    <row r="24" ht="26" customHeight="true" spans="1:7">
      <c r="A24" s="6">
        <v>20</v>
      </c>
      <c r="B24" s="9" t="s">
        <v>27</v>
      </c>
      <c r="C24" s="8">
        <v>11</v>
      </c>
      <c r="D24" s="8">
        <f t="shared" si="1"/>
        <v>1925</v>
      </c>
      <c r="E24" s="8">
        <v>11</v>
      </c>
      <c r="F24" s="8">
        <v>3456</v>
      </c>
      <c r="G24" s="8"/>
    </row>
    <row r="25" ht="26" customHeight="true" spans="1:7">
      <c r="A25" s="6">
        <v>21</v>
      </c>
      <c r="B25" s="9" t="s">
        <v>28</v>
      </c>
      <c r="C25" s="8">
        <v>20</v>
      </c>
      <c r="D25" s="8">
        <f t="shared" si="1"/>
        <v>3500</v>
      </c>
      <c r="E25" s="8">
        <v>25</v>
      </c>
      <c r="F25" s="8">
        <v>7668</v>
      </c>
      <c r="G25" s="8"/>
    </row>
    <row r="26" ht="26" customHeight="true" spans="1:7">
      <c r="A26" s="6">
        <v>22</v>
      </c>
      <c r="B26" s="9" t="s">
        <v>29</v>
      </c>
      <c r="C26" s="8">
        <v>19</v>
      </c>
      <c r="D26" s="8">
        <f t="shared" si="1"/>
        <v>3325</v>
      </c>
      <c r="E26" s="8">
        <v>20</v>
      </c>
      <c r="F26" s="8">
        <v>6426</v>
      </c>
      <c r="G26" s="8"/>
    </row>
    <row r="27" ht="26" customHeight="true" spans="1:7">
      <c r="A27" s="6">
        <v>23</v>
      </c>
      <c r="B27" s="9" t="s">
        <v>30</v>
      </c>
      <c r="C27" s="8">
        <v>23</v>
      </c>
      <c r="D27" s="8">
        <f t="shared" si="1"/>
        <v>4025</v>
      </c>
      <c r="E27" s="8">
        <v>23</v>
      </c>
      <c r="F27" s="8">
        <v>6912</v>
      </c>
      <c r="G27" s="8"/>
    </row>
    <row r="28" ht="26" customHeight="true" spans="1:7">
      <c r="A28" s="11" t="s">
        <v>31</v>
      </c>
      <c r="B28" s="12"/>
      <c r="C28" s="8">
        <f t="shared" ref="C28:F28" si="2">SUM(C5:C27)</f>
        <v>302</v>
      </c>
      <c r="D28" s="8">
        <f t="shared" si="2"/>
        <v>52850</v>
      </c>
      <c r="E28" s="8">
        <f t="shared" si="2"/>
        <v>328</v>
      </c>
      <c r="F28" s="8">
        <f t="shared" si="2"/>
        <v>104436</v>
      </c>
      <c r="G28" s="14"/>
    </row>
  </sheetData>
  <mergeCells count="3">
    <mergeCell ref="A28:B28"/>
    <mergeCell ref="A3:A4"/>
    <mergeCell ref="B3:B4"/>
  </mergeCells>
  <printOptions horizontalCentered="true"/>
  <pageMargins left="0.700694444444445" right="0.700694444444445" top="0.751388888888889" bottom="0.751388888888889" header="0.298611111111111" footer="0.298611111111111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9月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2023-10-17T14:39:27Z</dcterms:created>
  <dcterms:modified xsi:type="dcterms:W3CDTF">2023-10-17T14:39:45Z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</Properties>
</file>