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3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<sst xmlns="http://schemas.openxmlformats.org/spreadsheetml/2006/main" count="42" uniqueCount="25">
  <si>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r>
      <rPr>
        <b/>
        <sz val="20"/>
        <color indexed="8"/>
        <rFont val="宋体"/>
        <charset val="134"/>
      </rPr>
      <t xml:space="preserve">    上海市崇明区</t>
    </r>
    <r>
      <rPr>
        <b/>
        <u/>
        <sz val="20"/>
        <color indexed="8"/>
        <rFont val="宋体"/>
        <charset val="134"/>
      </rPr>
      <t>新海</t>
    </r>
    <r>
      <rPr>
        <b/>
        <sz val="20"/>
        <color indexed="8"/>
        <rFont val="宋体"/>
        <charset val="134"/>
      </rPr>
      <t>乡镇2024年11月粮油帮困情况汇总</t>
    </r>
  </si>
  <si>
    <r>
      <rPr>
        <sz val="16"/>
        <rFont val="宋体"/>
        <charset val="134"/>
      </rPr>
      <t>单位：</t>
    </r>
    <r>
      <rPr>
        <u/>
        <sz val="16"/>
        <rFont val="宋体"/>
        <charset val="134"/>
      </rPr>
      <t xml:space="preserve">新海  </t>
    </r>
    <r>
      <rPr>
        <sz val="16"/>
        <rFont val="宋体"/>
        <charset val="134"/>
      </rPr>
      <t>镇社区事务受理服务中心（盖章）</t>
    </r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</si>
  <si>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</si>
  <si>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</si>
  <si>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</si>
  <si>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</si>
  <si>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</si>
  <si>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</si>
  <si>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</si>
  <si>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</si>
  <si>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</si>
  <si>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</si>
  <si>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</si>
  <si>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</si>
  <si>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</si>
  <si>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</si>
  <si>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</si>
  <si>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</si>
  <si>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新海镇</t>
  </si>
  <si>
    <t>合计</t>
  </si>
  <si>
    <t>分管领导：</t>
  </si>
  <si>
    <t>部门负责人：</t>
  </si>
  <si>
    <t>制表人：</t>
  </si>
  <si>
    <t>制表日期：2024年11月18日</t>
  </si>
  <si>
    <t>说明 ：总计是指粮油帮困卡、粮油帮困券的总人数和总金额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</si>
</sst>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16"/>
      <name val="宋体"/>
      <charset val="134"/>
    </font>
    <font>
      <sz val="13.5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  <font>
      <b/>
      <u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11"/>
  <sheetViews>
    <sheetView tabSelected="1" zoomScale="75" zoomScaleNormal="75" workbookViewId="0">
      <selection activeCell="AA10" sqref="AA10"/>
    </sheetView>
  </sheetViews>
  <sheetFormatPr defaultColWidth="9" defaultRowHeight="13.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5" customWidth="1"/>
    <col min="21" max="21" width="11.5" style="5" customWidth="1"/>
    <col min="22" max="16384" width="9" style="5"/>
  </cols>
  <sheetData>
    <row r="1" ht="52.5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46.15" customHeight="1" spans="1:24">
      <c r="A2" s="7" t="s">
        <v>1</v>
      </c>
      <c r="B2" s="7"/>
      <c r="C2" s="7"/>
      <c r="D2" s="7"/>
      <c r="E2" s="7"/>
      <c r="F2" s="7"/>
      <c r="G2" s="7"/>
      <c r="H2" s="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ht="32.45" customHeight="1" spans="1:21">
      <c r="A3" s="3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9"/>
      <c r="P3" s="20" t="s">
        <v>4</v>
      </c>
      <c r="Q3" s="20"/>
      <c r="R3" s="20" t="s">
        <v>5</v>
      </c>
      <c r="S3" s="20"/>
      <c r="T3" s="21" t="s">
        <v>6</v>
      </c>
      <c r="U3" s="21"/>
    </row>
    <row r="4" ht="48.6" customHeight="1" spans="1:21">
      <c r="A4" s="3"/>
      <c r="B4" s="3" t="s">
        <v>7</v>
      </c>
      <c r="C4" s="3"/>
      <c r="D4" s="3" t="s">
        <v>8</v>
      </c>
      <c r="E4" s="3"/>
      <c r="F4" s="3" t="s">
        <v>9</v>
      </c>
      <c r="G4" s="3"/>
      <c r="H4" s="3" t="s">
        <v>10</v>
      </c>
      <c r="I4" s="3"/>
      <c r="J4" s="3" t="s">
        <v>11</v>
      </c>
      <c r="K4" s="3"/>
      <c r="L4" s="3" t="s">
        <v>12</v>
      </c>
      <c r="M4" s="3"/>
      <c r="N4" s="3" t="s">
        <v>13</v>
      </c>
      <c r="O4" s="3"/>
      <c r="P4" s="20"/>
      <c r="Q4" s="20"/>
      <c r="R4" s="3" t="s">
        <v>14</v>
      </c>
      <c r="S4" s="3"/>
      <c r="T4" s="21"/>
      <c r="U4" s="21"/>
    </row>
    <row r="5" ht="36.75" customHeight="1" spans="1:21">
      <c r="A5" s="3"/>
      <c r="B5" s="3" t="s">
        <v>15</v>
      </c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  <c r="H5" s="3" t="s">
        <v>15</v>
      </c>
      <c r="I5" s="3" t="s">
        <v>16</v>
      </c>
      <c r="J5" s="3" t="s">
        <v>17</v>
      </c>
      <c r="K5" s="3" t="s">
        <v>16</v>
      </c>
      <c r="L5" s="3" t="s">
        <v>15</v>
      </c>
      <c r="M5" s="3" t="s">
        <v>16</v>
      </c>
      <c r="N5" s="3" t="s">
        <v>15</v>
      </c>
      <c r="O5" s="3" t="s">
        <v>16</v>
      </c>
      <c r="P5" s="3" t="s">
        <v>15</v>
      </c>
      <c r="Q5" s="3" t="s">
        <v>16</v>
      </c>
      <c r="R5" s="3" t="s">
        <v>15</v>
      </c>
      <c r="S5" s="3" t="s">
        <v>16</v>
      </c>
      <c r="T5" s="3" t="s">
        <v>15</v>
      </c>
      <c r="U5" s="3" t="s">
        <v>16</v>
      </c>
    </row>
    <row r="6" s="2" customFormat="1" ht="41.25" customHeight="1" spans="1:256">
      <c r="A6" s="10" t="s">
        <v>18</v>
      </c>
      <c r="B6" s="10">
        <v>0</v>
      </c>
      <c r="C6" s="10">
        <v>0</v>
      </c>
      <c r="D6" s="10">
        <v>27</v>
      </c>
      <c r="E6" s="10">
        <v>1944</v>
      </c>
      <c r="F6" s="10">
        <v>3</v>
      </c>
      <c r="G6" s="10">
        <v>216</v>
      </c>
      <c r="H6" s="10">
        <v>62</v>
      </c>
      <c r="I6" s="10">
        <v>4464</v>
      </c>
      <c r="J6" s="10">
        <v>0</v>
      </c>
      <c r="K6" s="10">
        <v>0</v>
      </c>
      <c r="L6" s="10">
        <v>0</v>
      </c>
      <c r="M6" s="10">
        <v>0</v>
      </c>
      <c r="N6" s="10">
        <v>21</v>
      </c>
      <c r="O6" s="10">
        <v>1512</v>
      </c>
      <c r="P6" s="10">
        <f>SUM(D6,F6,H6,N6)</f>
        <v>113</v>
      </c>
      <c r="Q6" s="10">
        <f>SUM(E6,G6,I6,O6)</f>
        <v>8136</v>
      </c>
      <c r="R6" s="10">
        <v>25</v>
      </c>
      <c r="S6" s="10">
        <f>R6*22</f>
        <v>550</v>
      </c>
      <c r="T6" s="22">
        <f>SUM(P6,R6)</f>
        <v>138</v>
      </c>
      <c r="U6" s="22">
        <f>SUM(Q6,S6)</f>
        <v>8686</v>
      </c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="3" customFormat="1" ht="47.25" customHeight="1" spans="1:256">
      <c r="A7" s="11" t="s">
        <v>19</v>
      </c>
      <c r="B7" s="11">
        <f t="shared" ref="B7:S7" si="0">SUM(B6:B6)</f>
        <v>0</v>
      </c>
      <c r="C7" s="11">
        <f t="shared" si="0"/>
        <v>0</v>
      </c>
      <c r="D7" s="11">
        <f t="shared" si="0"/>
        <v>27</v>
      </c>
      <c r="E7" s="11">
        <f t="shared" si="0"/>
        <v>1944</v>
      </c>
      <c r="F7" s="11">
        <f t="shared" si="0"/>
        <v>3</v>
      </c>
      <c r="G7" s="11">
        <f t="shared" si="0"/>
        <v>216</v>
      </c>
      <c r="H7" s="11">
        <f t="shared" si="0"/>
        <v>62</v>
      </c>
      <c r="I7" s="11">
        <f t="shared" si="0"/>
        <v>4464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21</v>
      </c>
      <c r="O7" s="11">
        <f t="shared" si="0"/>
        <v>1512</v>
      </c>
      <c r="P7" s="11">
        <f t="shared" si="0"/>
        <v>113</v>
      </c>
      <c r="Q7" s="11">
        <f t="shared" si="0"/>
        <v>8136</v>
      </c>
      <c r="R7" s="11">
        <f t="shared" si="0"/>
        <v>25</v>
      </c>
      <c r="S7" s="11">
        <f t="shared" si="0"/>
        <v>550</v>
      </c>
      <c r="T7" s="11">
        <f>SUM(T6)</f>
        <v>138</v>
      </c>
      <c r="U7" s="11">
        <f>SUM(U6)</f>
        <v>8686</v>
      </c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4" customFormat="1" ht="69" customHeight="1" spans="1:256">
      <c r="A8" s="12"/>
      <c r="B8" s="12"/>
      <c r="C8" s="13" t="s">
        <v>20</v>
      </c>
      <c r="D8" s="14"/>
      <c r="E8" s="12"/>
      <c r="F8" s="12"/>
      <c r="G8" s="12"/>
      <c r="H8" s="13" t="s">
        <v>21</v>
      </c>
      <c r="I8" s="12"/>
      <c r="J8" s="14"/>
      <c r="K8" s="12"/>
      <c r="L8" s="12"/>
      <c r="M8" s="12"/>
      <c r="N8" s="14" t="s">
        <v>22</v>
      </c>
      <c r="O8" s="12"/>
      <c r="P8" s="12"/>
      <c r="Q8" s="12"/>
      <c r="R8" s="12"/>
      <c r="S8" s="13" t="s">
        <v>23</v>
      </c>
      <c r="U8" s="12"/>
      <c r="V8" s="13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10" ht="42.75" customHeight="1" spans="1:1">
      <c r="A10" t="s">
        <v>24</v>
      </c>
    </row>
    <row r="11" ht="14.25" spans="1:18">
      <c r="A11" s="15"/>
      <c r="C11" s="16"/>
      <c r="D11" s="17"/>
      <c r="G11" s="1"/>
      <c r="H11" s="16"/>
      <c r="I11" s="1"/>
      <c r="L11" s="17"/>
      <c r="M11" s="1"/>
      <c r="N11" s="1"/>
      <c r="O11" s="1"/>
      <c r="Q11" s="17"/>
      <c r="R11" s="16"/>
    </row>
  </sheetData>
  <mergeCells count="14">
    <mergeCell ref="A1:U1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.31496062992126" right="0.31496062992126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俚缀读蛋僮</cp:lastModifiedBy>
  <dcterms:created xsi:type="dcterms:W3CDTF">2016-06-28T01:19:00Z</dcterms:created>
  <cp:lastPrinted>2024-11-18T02:43:00Z</cp:lastPrinted>
  <dcterms:modified xsi:type="dcterms:W3CDTF">2024-12-09T01:52:15Z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E5855B16BB374A4E8191679EE39BC187_12</vt:lpwstr>
  </property>
  <property fmtid="{D5CDD505-2E9C-101B-9397-08002B2CF9AE}" pid="3" name="KSOProductBuildVer">
    <vt:lpwstr>2052-12.1.0.19302</vt:lpwstr>
  </property>
</Properties>
</file>