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8370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<sst xmlns="http://schemas.openxmlformats.org/spreadsheetml/2006/main" count="25">
  <si>
    <r>
      <t xml:space="preserve">    上海市崇明区</t>
    </r>
    <r>
      <rPr>
        <b/>
        <u/>
        <sz val="20"/>
        <color rgb="FF000000"/>
        <rFont val="宋体"/>
        <charset val="134"/>
      </rPr>
      <t>新海</t>
    </r>
    <r>
      <rPr>
        <b/>
        <sz val="20"/>
        <color rgb="FF000000"/>
        <rFont val="宋体"/>
        <charset val="134"/>
      </rPr>
      <t>镇2022年4月粮油帮困情况汇总</t>
    </r>
  </si>
  <si>
    <r>
      <rPr>
        <sz val="16"/>
        <color indexed="8"/>
        <rFont val="宋体"/>
        <charset val="134"/>
      </rPr>
      <t>单位：</t>
    </r>
    <r>
      <rPr>
        <u/>
        <sz val="16"/>
        <color indexed="8"/>
        <rFont val="宋体"/>
        <charset val="134"/>
      </rPr>
      <t>新海</t>
    </r>
    <r>
      <rPr>
        <sz val="16"/>
        <color indexed="8"/>
        <rFont val="宋体"/>
        <charset val="134"/>
      </rPr>
      <t>镇社会救助所（盖章）</t>
    </r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</si>
  <si>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</si>
  <si>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</si>
  <si>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</si>
  <si>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</si>
  <si>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</si>
  <si>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</si>
  <si>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</si>
  <si>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</si>
  <si>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</si>
  <si>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</si>
  <si>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</si>
  <si>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</si>
  <si>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</si>
  <si>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</si>
  <si>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</si>
  <si>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</si>
  <si>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新海镇</t>
  </si>
  <si>
    <t>合计</t>
  </si>
  <si>
    <t>分管领导：</t>
  </si>
  <si>
    <t>部门负责人：</t>
  </si>
  <si>
    <t>制表人：</t>
  </si>
  <si>
    <t>制表日期： 2022.3</t>
  </si>
  <si>
    <t>说明 ：总计是指粮油帮困卡、粮油帮困券的总人数和总金额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</si>
</sst>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6"/>
      <color indexed="8"/>
      <name val="宋体"/>
      <charset val="134"/>
    </font>
    <font>
      <sz val="13.5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20"/>
      <color rgb="FF000000"/>
      <name val="宋体"/>
      <charset val="134"/>
    </font>
    <font>
      <u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6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11"/>
  <sheetViews>
    <sheetView tabSelected="1" workbookViewId="0">
      <selection activeCell="A3" sqref="A3:U7"/>
    </sheetView>
  </sheetViews>
  <sheetFormatPr defaultColWidth="9"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3" customWidth="1"/>
    <col min="21" max="21" width="7.125" style="3" customWidth="1"/>
    <col min="22" max="16384" width="9" style="3"/>
  </cols>
  <sheetData>
    <row r="1" ht="52.5" customHeight="1" spans="1:2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16"/>
      <c r="U1" s="16"/>
    </row>
    <row r="2" ht="52.5" customHeight="1" spans="1:19">
      <c r="A2" s="6" t="s">
        <v>1</v>
      </c>
      <c r="B2" s="6"/>
      <c r="C2" s="6"/>
      <c r="D2" s="6"/>
      <c r="E2" s="6"/>
      <c r="F2" s="6"/>
      <c r="G2" s="6"/>
      <c r="H2" s="6"/>
      <c r="I2" s="6"/>
      <c r="J2" s="5"/>
      <c r="K2" s="5"/>
      <c r="L2" s="5"/>
      <c r="M2" s="5"/>
      <c r="N2" s="5"/>
      <c r="O2" s="5"/>
      <c r="P2" s="5"/>
      <c r="Q2" s="5"/>
      <c r="R2" s="5"/>
      <c r="S2" s="5"/>
    </row>
    <row r="3" ht="32.45" customHeight="1" spans="1:21">
      <c r="A3" s="2" t="s">
        <v>2</v>
      </c>
      <c r="B3" s="7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4"/>
      <c r="P3" s="15" t="s">
        <v>4</v>
      </c>
      <c r="Q3" s="15"/>
      <c r="R3" s="15" t="s">
        <v>5</v>
      </c>
      <c r="S3" s="15"/>
      <c r="T3" s="17" t="s">
        <v>6</v>
      </c>
      <c r="U3" s="17"/>
    </row>
    <row r="4" ht="48.6" customHeight="1" spans="1:21">
      <c r="A4" s="2"/>
      <c r="B4" s="2" t="s">
        <v>7</v>
      </c>
      <c r="C4" s="2"/>
      <c r="D4" s="2" t="s">
        <v>8</v>
      </c>
      <c r="E4" s="2"/>
      <c r="F4" s="2" t="s">
        <v>9</v>
      </c>
      <c r="G4" s="2"/>
      <c r="H4" s="2" t="s">
        <v>10</v>
      </c>
      <c r="I4" s="2"/>
      <c r="J4" s="2" t="s">
        <v>11</v>
      </c>
      <c r="K4" s="2"/>
      <c r="L4" s="2" t="s">
        <v>12</v>
      </c>
      <c r="M4" s="2"/>
      <c r="N4" s="2" t="s">
        <v>13</v>
      </c>
      <c r="O4" s="2"/>
      <c r="P4" s="15"/>
      <c r="Q4" s="15"/>
      <c r="R4" s="2" t="s">
        <v>14</v>
      </c>
      <c r="S4" s="2"/>
      <c r="T4" s="17"/>
      <c r="U4" s="17"/>
    </row>
    <row r="5" ht="36.75" customHeight="1" spans="1:21">
      <c r="A5" s="2"/>
      <c r="B5" s="2" t="s">
        <v>15</v>
      </c>
      <c r="C5" s="2" t="s">
        <v>16</v>
      </c>
      <c r="D5" s="2" t="s">
        <v>15</v>
      </c>
      <c r="E5" s="2" t="s">
        <v>16</v>
      </c>
      <c r="F5" s="2" t="s">
        <v>15</v>
      </c>
      <c r="G5" s="2" t="s">
        <v>16</v>
      </c>
      <c r="H5" s="2" t="s">
        <v>15</v>
      </c>
      <c r="I5" s="2" t="s">
        <v>16</v>
      </c>
      <c r="J5" s="2" t="s">
        <v>17</v>
      </c>
      <c r="K5" s="2" t="s">
        <v>16</v>
      </c>
      <c r="L5" s="2" t="s">
        <v>15</v>
      </c>
      <c r="M5" s="2" t="s">
        <v>16</v>
      </c>
      <c r="N5" s="2" t="s">
        <v>15</v>
      </c>
      <c r="O5" s="2" t="s">
        <v>16</v>
      </c>
      <c r="P5" s="2" t="s">
        <v>15</v>
      </c>
      <c r="Q5" s="2" t="s">
        <v>16</v>
      </c>
      <c r="R5" s="2" t="s">
        <v>15</v>
      </c>
      <c r="S5" s="2" t="s">
        <v>16</v>
      </c>
      <c r="T5" s="2" t="s">
        <v>15</v>
      </c>
      <c r="U5" s="2" t="s">
        <v>16</v>
      </c>
    </row>
    <row r="6" s="1" customFormat="1" ht="21.75" customHeight="1" spans="1:256">
      <c r="A6" s="9" t="s">
        <v>18</v>
      </c>
      <c r="B6" s="9">
        <v>0</v>
      </c>
      <c r="C6" s="9">
        <v>0</v>
      </c>
      <c r="D6" s="9">
        <v>47</v>
      </c>
      <c r="E6" s="9">
        <v>3384</v>
      </c>
      <c r="F6" s="9">
        <v>5</v>
      </c>
      <c r="G6" s="9">
        <v>360</v>
      </c>
      <c r="H6" s="9">
        <v>60</v>
      </c>
      <c r="I6" s="9">
        <v>4320</v>
      </c>
      <c r="J6" s="9">
        <v>0</v>
      </c>
      <c r="K6" s="9">
        <v>0</v>
      </c>
      <c r="L6" s="9">
        <v>0</v>
      </c>
      <c r="M6" s="9">
        <v>0</v>
      </c>
      <c r="N6" s="9">
        <v>8</v>
      </c>
      <c r="O6" s="9">
        <v>576</v>
      </c>
      <c r="P6" s="9">
        <f>SUM(D6,F6,H6,N6)</f>
        <v>120</v>
      </c>
      <c r="Q6" s="9">
        <f>SUM(E6,G6,I6,O6)</f>
        <v>8640</v>
      </c>
      <c r="R6" s="9">
        <v>35</v>
      </c>
      <c r="S6" s="9">
        <v>770</v>
      </c>
      <c r="T6" s="18">
        <f>SUM(P6,R6)</f>
        <v>155</v>
      </c>
      <c r="U6" s="18">
        <f>SUM(Q6,S6)</f>
        <v>9410</v>
      </c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</row>
    <row r="7" s="2" customFormat="1" ht="21.75" customHeight="1" spans="1:256">
      <c r="A7" s="2" t="s">
        <v>19</v>
      </c>
      <c r="B7" s="2">
        <f t="shared" ref="B7:S7" si="0">SUM(B6:B6)</f>
        <v>0</v>
      </c>
      <c r="C7" s="2">
        <f t="shared" si="0"/>
        <v>0</v>
      </c>
      <c r="D7" s="2">
        <f t="shared" si="0"/>
        <v>47</v>
      </c>
      <c r="E7" s="2">
        <f t="shared" si="0"/>
        <v>3384</v>
      </c>
      <c r="F7" s="2">
        <f t="shared" si="0"/>
        <v>5</v>
      </c>
      <c r="G7" s="2">
        <f t="shared" si="0"/>
        <v>360</v>
      </c>
      <c r="H7" s="2">
        <f t="shared" si="0"/>
        <v>60</v>
      </c>
      <c r="I7" s="2">
        <f t="shared" si="0"/>
        <v>4320</v>
      </c>
      <c r="J7" s="2">
        <f t="shared" si="0"/>
        <v>0</v>
      </c>
      <c r="K7" s="2">
        <f t="shared" si="0"/>
        <v>0</v>
      </c>
      <c r="L7" s="2">
        <f t="shared" si="0"/>
        <v>0</v>
      </c>
      <c r="M7" s="2">
        <f t="shared" si="0"/>
        <v>0</v>
      </c>
      <c r="N7" s="2">
        <f t="shared" si="0"/>
        <v>8</v>
      </c>
      <c r="O7" s="2">
        <f t="shared" si="0"/>
        <v>576</v>
      </c>
      <c r="P7" s="2">
        <f t="shared" si="0"/>
        <v>120</v>
      </c>
      <c r="Q7" s="2">
        <f t="shared" si="0"/>
        <v>8640</v>
      </c>
      <c r="R7" s="2">
        <f t="shared" si="0"/>
        <v>35</v>
      </c>
      <c r="S7" s="2">
        <f t="shared" si="0"/>
        <v>770</v>
      </c>
      <c r="T7" s="18">
        <f>SUM(T6)</f>
        <v>155</v>
      </c>
      <c r="U7" s="18">
        <f>SUM(U6)</f>
        <v>9410</v>
      </c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  <c r="CV7" s="20"/>
      <c r="CW7" s="20"/>
      <c r="CX7" s="20"/>
      <c r="CY7" s="20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0"/>
      <c r="EB7" s="20"/>
      <c r="EC7" s="20"/>
      <c r="ED7" s="20"/>
      <c r="EE7" s="20"/>
      <c r="EF7" s="20"/>
      <c r="EG7" s="20"/>
      <c r="EH7" s="20"/>
      <c r="EI7" s="20"/>
      <c r="EJ7" s="20"/>
      <c r="EK7" s="20"/>
      <c r="EL7" s="20"/>
      <c r="EM7" s="20"/>
      <c r="EN7" s="20"/>
      <c r="EO7" s="20"/>
      <c r="EP7" s="20"/>
      <c r="EQ7" s="20"/>
      <c r="ER7" s="20"/>
      <c r="ES7" s="20"/>
      <c r="ET7" s="20"/>
      <c r="EU7" s="20"/>
      <c r="EV7" s="20"/>
      <c r="EW7" s="20"/>
      <c r="EX7" s="20"/>
      <c r="EY7" s="20"/>
      <c r="EZ7" s="20"/>
      <c r="FA7" s="20"/>
      <c r="FB7" s="20"/>
      <c r="FC7" s="20"/>
      <c r="FD7" s="20"/>
      <c r="FE7" s="20"/>
      <c r="FF7" s="20"/>
      <c r="FG7" s="20"/>
      <c r="FH7" s="20"/>
      <c r="FI7" s="20"/>
      <c r="FJ7" s="20"/>
      <c r="FK7" s="20"/>
      <c r="FL7" s="20"/>
      <c r="FM7" s="20"/>
      <c r="FN7" s="20"/>
      <c r="FO7" s="20"/>
      <c r="FP7" s="20"/>
      <c r="FQ7" s="20"/>
      <c r="FR7" s="20"/>
      <c r="FS7" s="20"/>
      <c r="FT7" s="20"/>
      <c r="FU7" s="20"/>
      <c r="FV7" s="20"/>
      <c r="FW7" s="20"/>
      <c r="FX7" s="20"/>
      <c r="FY7" s="20"/>
      <c r="FZ7" s="20"/>
      <c r="GA7" s="20"/>
      <c r="GB7" s="20"/>
      <c r="GC7" s="20"/>
      <c r="GD7" s="20"/>
      <c r="GE7" s="20"/>
      <c r="GF7" s="20"/>
      <c r="GG7" s="20"/>
      <c r="GH7" s="20"/>
      <c r="GI7" s="20"/>
      <c r="GJ7" s="20"/>
      <c r="GK7" s="20"/>
      <c r="GL7" s="20"/>
      <c r="GM7" s="20"/>
      <c r="GN7" s="20"/>
      <c r="GO7" s="20"/>
      <c r="GP7" s="20"/>
      <c r="GQ7" s="20"/>
      <c r="GR7" s="20"/>
      <c r="GS7" s="20"/>
      <c r="GT7" s="20"/>
      <c r="GU7" s="20"/>
      <c r="GV7" s="20"/>
      <c r="GW7" s="20"/>
      <c r="GX7" s="20"/>
      <c r="GY7" s="20"/>
      <c r="GZ7" s="20"/>
      <c r="HA7" s="20"/>
      <c r="HB7" s="20"/>
      <c r="HC7" s="20"/>
      <c r="HD7" s="20"/>
      <c r="HE7" s="20"/>
      <c r="HF7" s="20"/>
      <c r="HG7" s="20"/>
      <c r="HH7" s="20"/>
      <c r="HI7" s="20"/>
      <c r="HJ7" s="20"/>
      <c r="HK7" s="20"/>
      <c r="HL7" s="20"/>
      <c r="HM7" s="20"/>
      <c r="HN7" s="20"/>
      <c r="HO7" s="20"/>
      <c r="HP7" s="20"/>
      <c r="HQ7" s="20"/>
      <c r="HR7" s="20"/>
      <c r="HS7" s="20"/>
      <c r="HT7" s="20"/>
      <c r="HU7" s="20"/>
      <c r="HV7" s="20"/>
      <c r="HW7" s="20"/>
      <c r="HX7" s="20"/>
      <c r="HY7" s="20"/>
      <c r="HZ7" s="20"/>
      <c r="IA7" s="20"/>
      <c r="IB7" s="20"/>
      <c r="IC7" s="20"/>
      <c r="ID7" s="20"/>
      <c r="IE7" s="20"/>
      <c r="IF7" s="20"/>
      <c r="IG7" s="20"/>
      <c r="IH7" s="20"/>
      <c r="II7" s="20"/>
      <c r="IJ7" s="20"/>
      <c r="IK7" s="20"/>
      <c r="IL7" s="20"/>
      <c r="IM7" s="20"/>
      <c r="IN7" s="20"/>
      <c r="IO7" s="20"/>
      <c r="IP7" s="20"/>
      <c r="IQ7" s="20"/>
      <c r="IR7" s="20"/>
      <c r="IS7" s="20"/>
      <c r="IT7" s="20"/>
      <c r="IU7" s="20"/>
      <c r="IV7" s="20"/>
    </row>
    <row r="8" ht="36.6" customHeight="1" spans="1:256">
      <c r="A8" s="10"/>
      <c r="C8" s="11" t="s">
        <v>20</v>
      </c>
      <c r="D8" s="12"/>
      <c r="G8" s="13"/>
      <c r="H8" s="11" t="s">
        <v>21</v>
      </c>
      <c r="I8" s="13"/>
      <c r="J8" s="12"/>
      <c r="K8" s="13"/>
      <c r="N8" s="12" t="s">
        <v>22</v>
      </c>
      <c r="O8" s="13"/>
      <c r="P8" s="13"/>
      <c r="Q8" s="13"/>
      <c r="S8" s="11" t="s">
        <v>23</v>
      </c>
      <c r="U8"/>
      <c r="V8" s="11"/>
      <c r="W8"/>
      <c r="X8"/>
      <c r="Y8"/>
      <c r="Z8" s="13"/>
      <c r="AA8" s="13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</row>
    <row r="10" ht="25.9" customHeight="1" spans="1:1">
      <c r="A10" t="s">
        <v>24</v>
      </c>
    </row>
    <row r="11" ht="14.25" spans="1:18">
      <c r="A11" s="10"/>
      <c r="C11" s="11"/>
      <c r="D11" s="12"/>
      <c r="G11" s="13"/>
      <c r="H11" s="11"/>
      <c r="I11" s="13"/>
      <c r="L11" s="12"/>
      <c r="M11" s="13"/>
      <c r="N11" s="13"/>
      <c r="O11" s="13"/>
      <c r="Q11" s="12"/>
      <c r="R11" s="11"/>
    </row>
  </sheetData>
  <mergeCells count="15">
    <mergeCell ref="A1:U1"/>
    <mergeCell ref="A2:I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rintOptions horizontalCentered="1"/>
  <pageMargins left="0" right="0" top="0.747916666666667" bottom="0.747916666666667" header="0.313888888888889" footer="0.313888888888889"/>
  <pageSetup paperSize="129" orientation="landscape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峣</cp:lastModifiedBy>
  <dcterms:created xsi:type="dcterms:W3CDTF">2016-06-28T01:19:00Z</dcterms:created>
  <cp:lastPrinted>2022-01-14T06:40:00Z</cp:lastPrinted>
  <dcterms:modified xsi:type="dcterms:W3CDTF">2022-05-07T01:32:41Z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