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44525"/>
</workbook>
</file>

<file path=xl/calcChain.xml><?xml version="1.0" encoding="utf-8"?>
<calcChain xmlns="http://schemas.openxmlformats.org/spreadsheetml/2006/main">
  <c r="G12" i="1" l="1"/>
  <c r="G10" i="1"/>
  <c r="G11" i="1"/>
  <c r="G6" i="1"/>
  <c r="G7" i="1"/>
  <c r="G5" i="1"/>
  <c r="F12" i="1" l="1"/>
  <c r="H6" i="1" l="1"/>
  <c r="H7" i="1"/>
  <c r="H10" i="1"/>
  <c r="H11" i="1"/>
  <c r="H5" i="1"/>
  <c r="E12" i="1" l="1"/>
  <c r="H12" i="1" s="1"/>
</calcChain>
</file>

<file path=xl/sharedStrings.xml><?xml version="1.0" encoding="utf-8"?>
<sst xmlns="http://schemas.openxmlformats.org/spreadsheetml/2006/main" count="17" uniqueCount="17">
  <si>
    <t>科目代码</t>
  </si>
  <si>
    <t>科目名称</t>
  </si>
  <si>
    <t>备注</t>
  </si>
  <si>
    <t>国有资本经营预算支出</t>
  </si>
  <si>
    <r>
      <t xml:space="preserve">    </t>
    </r>
    <r>
      <rPr>
        <b/>
        <sz val="11"/>
        <color theme="1"/>
        <rFont val="仿宋"/>
        <family val="3"/>
        <charset val="134"/>
      </rPr>
      <t>国有企业资本金注入</t>
    </r>
  </si>
  <si>
    <r>
      <t xml:space="preserve">      </t>
    </r>
    <r>
      <rPr>
        <sz val="11"/>
        <color theme="1"/>
        <rFont val="仿宋"/>
        <family val="3"/>
        <charset val="134"/>
      </rPr>
      <t>国有经济结构调整支出</t>
    </r>
  </si>
  <si>
    <t>支出合计</t>
  </si>
  <si>
    <t>调出资金</t>
  </si>
  <si>
    <t>支出总计</t>
  </si>
  <si>
    <t>单位：万元</t>
    <phoneticPr fontId="2" type="noConversion"/>
  </si>
  <si>
    <t>上海市崇明区（即区本级）2019年国有资本经营预算支出决算情况表</t>
    <phoneticPr fontId="2" type="noConversion"/>
  </si>
  <si>
    <t>2019年年初预算数</t>
    <phoneticPr fontId="2" type="noConversion"/>
  </si>
  <si>
    <t>2019年决算数</t>
    <phoneticPr fontId="2" type="noConversion"/>
  </si>
  <si>
    <t>2019年决算数为上年决算数的%</t>
    <phoneticPr fontId="2" type="noConversion"/>
  </si>
  <si>
    <t>2019年决算数为调整后预算数%</t>
    <phoneticPr fontId="2" type="noConversion"/>
  </si>
  <si>
    <t>2019年经人大批准的调整后预算数</t>
    <phoneticPr fontId="2" type="noConversion"/>
  </si>
  <si>
    <t>2018年决算数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</si>
</sst>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 "/>
  </numFmts>
  <fonts count="9">
    <font>
      <sz val="11"/>
      <color theme="1"/>
      <name val="宋体"/>
      <family val="2"/>
      <scheme val="minor"/>
    </font>
    <font>
      <b/>
      <sz val="16"/>
      <color theme="1"/>
      <name val="方正小标宋简体"/>
      <family val="3"/>
      <charset val="134"/>
    </font>
    <font>
      <sz val="9"/>
      <name val="宋体"/>
      <family val="3"/>
      <charset val="134"/>
      <scheme val="minor"/>
    </font>
    <font>
      <b/>
      <sz val="11"/>
      <color theme="1"/>
      <name val="仿宋"/>
      <family val="3"/>
      <charset val="134"/>
    </font>
    <font>
      <b/>
      <sz val="11"/>
      <color theme="1"/>
      <name val="黑体"/>
      <family val="3"/>
      <charset val="134"/>
    </font>
    <font>
      <b/>
      <sz val="11"/>
      <color theme="1"/>
      <name val="Times New Roman"/>
      <family val="1"/>
    </font>
    <font>
      <sz val="11"/>
      <color theme="1"/>
      <name val="仿宋"/>
      <family val="3"/>
      <charset val="134"/>
    </font>
    <font>
      <sz val="11"/>
      <color theme="1"/>
      <name val="Times New Roman"/>
      <family val="1"/>
    </font>
    <font>
      <sz val="11"/>
      <color theme="1"/>
      <name val="宋体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8" fillId="0" borderId="0" applyFont="0" applyFill="0" applyBorder="0" applyAlignment="0" applyProtection="0">
      <alignment vertical="center"/>
    </xf>
  </cellStyleXfs>
  <cellXfs count="30">
    <xf numFmtId="0" fontId="0" fillId="0" borderId="0" xfId="0"/>
    <xf numFmtId="0" fontId="3" fillId="0" borderId="0" xfId="0" applyFont="1" applyAlignment="1">
      <alignment horizontal="right" vertical="center"/>
    </xf>
    <xf numFmtId="0" fontId="5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right" vertical="center"/>
    </xf>
    <xf numFmtId="0" fontId="7" fillId="0" borderId="4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right" vertical="center" wrapText="1"/>
    </xf>
    <xf numFmtId="2" fontId="5" fillId="0" borderId="5" xfId="0" applyNumberFormat="1" applyFont="1" applyBorder="1" applyAlignment="1">
      <alignment horizontal="right" vertical="center"/>
    </xf>
    <xf numFmtId="0" fontId="6" fillId="0" borderId="7" xfId="0" applyFont="1" applyBorder="1" applyAlignment="1">
      <alignment horizontal="right" vertical="center" wrapText="1"/>
    </xf>
    <xf numFmtId="0" fontId="3" fillId="0" borderId="8" xfId="0" applyFont="1" applyBorder="1" applyAlignment="1">
      <alignment horizontal="left" vertical="center" wrapText="1"/>
    </xf>
    <xf numFmtId="2" fontId="5" fillId="0" borderId="8" xfId="0" applyNumberFormat="1" applyFont="1" applyBorder="1" applyAlignment="1">
      <alignment horizontal="right" vertical="center"/>
    </xf>
    <xf numFmtId="0" fontId="6" fillId="0" borderId="9" xfId="0" applyFont="1" applyBorder="1" applyAlignment="1">
      <alignment horizontal="right" vertical="center"/>
    </xf>
    <xf numFmtId="0" fontId="0" fillId="0" borderId="0" xfId="0" applyAlignment="1">
      <alignment horizontal="right"/>
    </xf>
    <xf numFmtId="2" fontId="7" fillId="0" borderId="5" xfId="0" applyNumberFormat="1" applyFont="1" applyBorder="1" applyAlignment="1">
      <alignment horizontal="right" vertical="center"/>
    </xf>
    <xf numFmtId="2" fontId="6" fillId="0" borderId="5" xfId="0" applyNumberFormat="1" applyFont="1" applyBorder="1" applyAlignment="1">
      <alignment horizontal="right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176" fontId="5" fillId="0" borderId="5" xfId="1" applyNumberFormat="1" applyFont="1" applyBorder="1" applyAlignment="1">
      <alignment vertical="center"/>
    </xf>
    <xf numFmtId="176" fontId="7" fillId="0" borderId="5" xfId="1" applyNumberFormat="1" applyFont="1" applyBorder="1" applyAlignment="1">
      <alignment vertical="center"/>
    </xf>
    <xf numFmtId="176" fontId="5" fillId="0" borderId="8" xfId="1" applyNumberFormat="1" applyFont="1" applyBorder="1" applyAlignment="1">
      <alignment vertical="center"/>
    </xf>
  </cellXfs>
  <cellStyles count="2">
    <cellStyle name="百分比" xfId="1" builtinId="5"/>
    <cellStyle name="常规" xfId="0" builtinId="0"/>
  </cellStyles>
  <dxfs count="0"/>
  <tableStyles count="0" defaultTableStyle="TableStyleMedium2" defaultPivotStyle="Pivot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"/>
  <sheetViews>
    <sheetView tabSelected="1" topLeftCell="B1" workbookViewId="0">
      <selection activeCell="M24" sqref="M24"/>
    </sheetView>
  </sheetViews>
  <sheetFormatPr defaultRowHeight="13.5"/>
  <cols>
    <col min="1" max="1" width="0" hidden="1" customWidth="1"/>
    <col min="2" max="2" width="24.875" customWidth="1"/>
    <col min="3" max="3" width="17.5" hidden="1" customWidth="1"/>
    <col min="4" max="8" width="17.5" customWidth="1"/>
    <col min="9" max="9" width="11.625" customWidth="1"/>
  </cols>
  <sheetData>
    <row r="1" spans="1:9" ht="20.25">
      <c r="A1" s="26" t="s">
        <v>10</v>
      </c>
      <c r="B1" s="26"/>
      <c r="C1" s="26"/>
      <c r="D1" s="26"/>
      <c r="E1" s="26"/>
      <c r="F1" s="26"/>
      <c r="G1" s="26"/>
      <c r="H1" s="26"/>
      <c r="I1" s="26"/>
    </row>
    <row r="2" spans="1:9" ht="14.25" thickBot="1">
      <c r="A2" s="1"/>
      <c r="I2" s="17" t="s">
        <v>9</v>
      </c>
    </row>
    <row r="3" spans="1:9" ht="40.5" customHeight="1">
      <c r="A3" s="20" t="s">
        <v>0</v>
      </c>
      <c r="B3" s="22" t="s">
        <v>1</v>
      </c>
      <c r="C3" s="22" t="s">
        <v>16</v>
      </c>
      <c r="D3" s="22" t="s">
        <v>11</v>
      </c>
      <c r="E3" s="22" t="s">
        <v>15</v>
      </c>
      <c r="F3" s="22" t="s">
        <v>12</v>
      </c>
      <c r="G3" s="22" t="s">
        <v>13</v>
      </c>
      <c r="H3" s="22" t="s">
        <v>14</v>
      </c>
      <c r="I3" s="24" t="s">
        <v>2</v>
      </c>
    </row>
    <row r="4" spans="1:9">
      <c r="A4" s="21"/>
      <c r="B4" s="23"/>
      <c r="C4" s="23"/>
      <c r="D4" s="23"/>
      <c r="E4" s="23"/>
      <c r="F4" s="23"/>
      <c r="G4" s="23"/>
      <c r="H4" s="23"/>
      <c r="I4" s="25"/>
    </row>
    <row r="5" spans="1:9" ht="14.25">
      <c r="A5" s="2">
        <v>223</v>
      </c>
      <c r="B5" s="3" t="s">
        <v>3</v>
      </c>
      <c r="C5" s="12">
        <v>266.60000000000002</v>
      </c>
      <c r="D5" s="12">
        <v>679</v>
      </c>
      <c r="E5" s="12">
        <v>714.6</v>
      </c>
      <c r="F5" s="12">
        <v>714.6</v>
      </c>
      <c r="G5" s="27">
        <f>F5/C5*100</f>
        <v>268.04201050262566</v>
      </c>
      <c r="H5" s="12">
        <f>(F5/E5)*100</f>
        <v>100</v>
      </c>
      <c r="I5" s="4"/>
    </row>
    <row r="6" spans="1:9" ht="14.25">
      <c r="A6" s="2">
        <v>22302</v>
      </c>
      <c r="B6" s="5" t="s">
        <v>4</v>
      </c>
      <c r="C6" s="12">
        <v>266.60000000000002</v>
      </c>
      <c r="D6" s="12">
        <v>679</v>
      </c>
      <c r="E6" s="12">
        <v>714.6</v>
      </c>
      <c r="F6" s="12">
        <v>714.6</v>
      </c>
      <c r="G6" s="27">
        <f t="shared" ref="G6:G12" si="0">F6/C6*100</f>
        <v>268.04201050262566</v>
      </c>
      <c r="H6" s="12">
        <f t="shared" ref="H6:H12" si="1">(F6/E6)*100</f>
        <v>100</v>
      </c>
      <c r="I6" s="6"/>
    </row>
    <row r="7" spans="1:9" ht="15">
      <c r="A7" s="7">
        <v>2230201</v>
      </c>
      <c r="B7" s="8" t="s">
        <v>5</v>
      </c>
      <c r="C7" s="18">
        <v>266.60000000000002</v>
      </c>
      <c r="D7" s="18">
        <v>679</v>
      </c>
      <c r="E7" s="18">
        <v>714.6</v>
      </c>
      <c r="F7" s="18">
        <v>714.6</v>
      </c>
      <c r="G7" s="28">
        <f t="shared" si="0"/>
        <v>268.04201050262566</v>
      </c>
      <c r="H7" s="18">
        <f t="shared" si="1"/>
        <v>100</v>
      </c>
      <c r="I7" s="6"/>
    </row>
    <row r="8" spans="1:9" ht="15">
      <c r="A8" s="9"/>
      <c r="B8" s="10"/>
      <c r="C8" s="19"/>
      <c r="D8" s="19"/>
      <c r="E8" s="19"/>
      <c r="F8" s="19"/>
      <c r="G8" s="28"/>
      <c r="H8" s="12"/>
      <c r="I8" s="6"/>
    </row>
    <row r="9" spans="1:9" ht="15">
      <c r="A9" s="9"/>
      <c r="B9" s="10"/>
      <c r="C9" s="19"/>
      <c r="D9" s="19"/>
      <c r="E9" s="19"/>
      <c r="F9" s="19"/>
      <c r="G9" s="28"/>
      <c r="H9" s="12"/>
      <c r="I9" s="6"/>
    </row>
    <row r="10" spans="1:9" ht="14.25">
      <c r="A10" s="9"/>
      <c r="B10" s="3" t="s">
        <v>6</v>
      </c>
      <c r="C10" s="12">
        <v>266.60000000000002</v>
      </c>
      <c r="D10" s="12">
        <v>679</v>
      </c>
      <c r="E10" s="12">
        <v>714.6</v>
      </c>
      <c r="F10" s="12">
        <v>714.6</v>
      </c>
      <c r="G10" s="27">
        <f t="shared" si="0"/>
        <v>268.04201050262566</v>
      </c>
      <c r="H10" s="12">
        <f t="shared" si="1"/>
        <v>100</v>
      </c>
      <c r="I10" s="6"/>
    </row>
    <row r="11" spans="1:9" ht="14.25">
      <c r="A11" s="11"/>
      <c r="B11" s="3" t="s">
        <v>7</v>
      </c>
      <c r="C11" s="12">
        <v>113.5</v>
      </c>
      <c r="D11" s="12">
        <v>291</v>
      </c>
      <c r="E11" s="12">
        <v>306.3</v>
      </c>
      <c r="F11" s="12">
        <v>306.3</v>
      </c>
      <c r="G11" s="27">
        <f t="shared" si="0"/>
        <v>269.86784140969166</v>
      </c>
      <c r="H11" s="12">
        <f t="shared" si="1"/>
        <v>100</v>
      </c>
      <c r="I11" s="6"/>
    </row>
    <row r="12" spans="1:9" ht="15" thickBot="1">
      <c r="A12" s="13"/>
      <c r="B12" s="14" t="s">
        <v>8</v>
      </c>
      <c r="C12" s="15">
        <v>380.1</v>
      </c>
      <c r="D12" s="15">
        <v>970</v>
      </c>
      <c r="E12" s="15">
        <f>SUM(E10:E11)</f>
        <v>1020.9000000000001</v>
      </c>
      <c r="F12" s="15">
        <f>SUM(F10:F11)</f>
        <v>1020.9000000000001</v>
      </c>
      <c r="G12" s="29">
        <f>F12/C12*100</f>
        <v>268.58721389108126</v>
      </c>
      <c r="H12" s="15">
        <f t="shared" si="1"/>
        <v>100</v>
      </c>
      <c r="I12" s="16"/>
    </row>
  </sheetData>
  <mergeCells count="10">
    <mergeCell ref="A3:A4"/>
    <mergeCell ref="B3:B4"/>
    <mergeCell ref="I3:I4"/>
    <mergeCell ref="A1:I1"/>
    <mergeCell ref="C3:C4"/>
    <mergeCell ref="D3:D4"/>
    <mergeCell ref="E3:E4"/>
    <mergeCell ref="F3:F4"/>
    <mergeCell ref="G3:G4"/>
    <mergeCell ref="H3:H4"/>
  </mergeCells>
  <phoneticPr fontId="2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2020-08-14T00:41:32Z</dcterms:modified>
</cp:coreProperties>
</file>