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8800" windowHeight="12540" activeTab="1"/>
  </bookViews>
  <sheets>
    <sheet name="森苗公司（纳入生态廊道项目）土地流转费发放汇总" sheetId="5" r:id="rId1"/>
    <sheet name="森苗公司（未纳入生态廊道项目）土地流转费发放汇总表" sheetId="7" r:id="rId2"/>
  </sheets>
  <calcPr calcId="144525"/>
</workbook>
</file>

<file path=xl/calcChain.xml><?xml version="1.0" encoding="utf-8"?>
<calcChain xmlns="http://schemas.openxmlformats.org/spreadsheetml/2006/main">
  <c r="H8" i="7" l="1"/>
  <c r="G8" i="7"/>
  <c r="E8" i="7"/>
  <c r="H7" i="7"/>
  <c r="G7" i="7"/>
  <c r="E7" i="7"/>
  <c r="H6" i="7"/>
  <c r="G6" i="7"/>
  <c r="E6" i="7"/>
  <c r="H5" i="7"/>
  <c r="G5" i="7"/>
  <c r="E5" i="7"/>
  <c r="H4" i="7"/>
  <c r="G4" i="7"/>
  <c r="E4" i="7"/>
  <c r="C4" i="7"/>
  <c r="H9" i="5"/>
  <c r="G9" i="5"/>
  <c r="E9" i="5"/>
  <c r="H8" i="5"/>
  <c r="G8" i="5"/>
  <c r="E8" i="5"/>
  <c r="H7" i="5"/>
  <c r="G7" i="5"/>
  <c r="E7" i="5"/>
  <c r="H6" i="5"/>
  <c r="G6" i="5"/>
  <c r="E6" i="5"/>
  <c r="H5" i="5"/>
  <c r="G5" i="5"/>
  <c r="E5" i="5"/>
  <c r="H4" i="5"/>
  <c r="G4" i="5"/>
  <c r="E4" i="5"/>
  <c r="C4" i="5"/>
</calcChain>
</file>

<file path=xl/sharedStrings.xml><?xml version="1.0" encoding="utf-8"?>
<sst xmlns="http://schemas.openxmlformats.org/spreadsheetml/2006/main" count="37" uniqueCount="24">
  <si>
    <r>
      <rPr>
        <sz val="11"/>
        <rFont val="宋体"/>
        <family val="3"/>
        <charset val="134"/>
      </rPr>
      <t>编制单位：</t>
    </r>
    <r>
      <rPr>
        <u/>
        <sz val="11"/>
        <rFont val="宋体"/>
        <family val="3"/>
        <charset val="134"/>
      </rPr>
      <t xml:space="preserve"> 横沙乡</t>
    </r>
    <r>
      <rPr>
        <sz val="11"/>
        <rFont val="宋体"/>
        <family val="3"/>
        <charset val="134"/>
      </rPr>
      <t>（盖章）</t>
    </r>
  </si>
  <si>
    <t>序  号</t>
  </si>
  <si>
    <t>行政村</t>
  </si>
  <si>
    <t>本年流转
面积
（亩）</t>
  </si>
  <si>
    <t>区财政拨
付资金
(元/亩)</t>
  </si>
  <si>
    <t>区财政拨
付资金总额
(元)</t>
  </si>
  <si>
    <t>乡财政配
套资金
(元/亩)</t>
  </si>
  <si>
    <t>乡财政配
套资金总额
(元)</t>
  </si>
  <si>
    <t>流转费合
计金额
（元）</t>
  </si>
  <si>
    <t>备注</t>
  </si>
  <si>
    <t>合 计</t>
  </si>
  <si>
    <t>红旗</t>
  </si>
  <si>
    <t>公平</t>
  </si>
  <si>
    <t>民星</t>
  </si>
  <si>
    <t>新春</t>
  </si>
  <si>
    <t>民生</t>
  </si>
  <si>
    <t>乡长：            分管乡长：            主管部门负责人：            制表人：施恩磊</t>
  </si>
  <si>
    <r>
      <rPr>
        <sz val="11"/>
        <rFont val="宋体"/>
        <family val="3"/>
        <charset val="134"/>
      </rPr>
      <t>编制单位：</t>
    </r>
    <r>
      <rPr>
        <u/>
        <sz val="11"/>
        <rFont val="宋体"/>
        <family val="3"/>
        <charset val="134"/>
      </rPr>
      <t>横沙乡</t>
    </r>
    <r>
      <rPr>
        <sz val="11"/>
        <rFont val="宋体"/>
        <family val="3"/>
        <charset val="134"/>
      </rPr>
      <t>（盖章）</t>
    </r>
  </si>
  <si>
    <t>丰乐</t>
  </si>
  <si>
    <t>乡长：            分管乡长：            主管部门负责人：             制表人：施恩磊</t>
  </si>
  <si>
    <t>2023年横沙乡森苗公司(未纳入生态廊道项目）土地流转费发放汇总表</t>
    <phoneticPr fontId="7" type="noConversion"/>
  </si>
  <si>
    <t>2023年横沙乡森苗公司(纳入生态廊道项目）土地流转费发放汇总表</t>
    <phoneticPr fontId="7" type="noConversion"/>
  </si>
  <si>
    <t>注：村级汇总表及农户发放清单等台账资料由各乡镇留存。                  2022年11月21日</t>
    <phoneticPr fontId="7" type="noConversion"/>
  </si>
  <si>
    <t>注：村级汇总表及农户发放清单等台账资料由各乡镇留存。                   2022年11月21日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</si>
</sst>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2"/>
      <name val="宋体"/>
      <charset val="134"/>
    </font>
    <font>
      <b/>
      <sz val="14"/>
      <name val="宋体"/>
      <family val="3"/>
      <charset val="134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u/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0" fillId="0" borderId="3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3" xfId="0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workbookViewId="0">
      <selection activeCell="A22" sqref="A22:I22"/>
    </sheetView>
  </sheetViews>
  <sheetFormatPr defaultColWidth="9" defaultRowHeight="14.25"/>
  <cols>
    <col min="1" max="1" width="3.375" customWidth="1"/>
    <col min="2" max="2" width="6" customWidth="1"/>
    <col min="3" max="3" width="9" style="16" customWidth="1"/>
    <col min="4" max="4" width="10" customWidth="1"/>
    <col min="5" max="5" width="11.125" customWidth="1"/>
    <col min="6" max="6" width="9.125" customWidth="1"/>
    <col min="7" max="7" width="11.125" customWidth="1"/>
    <col min="8" max="8" width="9.625" customWidth="1"/>
    <col min="9" max="9" width="11" customWidth="1"/>
  </cols>
  <sheetData>
    <row r="1" spans="1:9" ht="30" customHeight="1">
      <c r="A1" s="22" t="s">
        <v>21</v>
      </c>
      <c r="B1" s="22"/>
      <c r="C1" s="22"/>
      <c r="D1" s="22"/>
      <c r="E1" s="22"/>
      <c r="F1" s="22"/>
      <c r="G1" s="22"/>
      <c r="H1" s="22"/>
      <c r="I1" s="22"/>
    </row>
    <row r="2" spans="1:9" s="1" customFormat="1" ht="14.25" customHeight="1">
      <c r="A2" s="23" t="s">
        <v>0</v>
      </c>
      <c r="B2" s="23"/>
      <c r="C2" s="23"/>
      <c r="D2" s="23"/>
      <c r="E2" s="23"/>
      <c r="F2" s="23"/>
      <c r="G2" s="23"/>
      <c r="H2" s="23"/>
      <c r="I2" s="23"/>
    </row>
    <row r="3" spans="1:9" ht="51" customHeight="1">
      <c r="A3" s="26" t="s">
        <v>1</v>
      </c>
      <c r="B3" s="17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6" t="s">
        <v>8</v>
      </c>
      <c r="I3" s="17" t="s">
        <v>9</v>
      </c>
    </row>
    <row r="4" spans="1:9" ht="32.25" customHeight="1">
      <c r="A4" s="26"/>
      <c r="B4" s="18" t="s">
        <v>10</v>
      </c>
      <c r="C4" s="19">
        <f>SUM(C5:C9)</f>
        <v>273.06</v>
      </c>
      <c r="D4" s="17">
        <v>930</v>
      </c>
      <c r="E4" s="17">
        <f>C4*D4</f>
        <v>253945.8</v>
      </c>
      <c r="F4" s="17">
        <v>210</v>
      </c>
      <c r="G4" s="17">
        <f>C4*F4</f>
        <v>57342.6</v>
      </c>
      <c r="H4" s="17">
        <f>C4*(D4+F4)</f>
        <v>311288.40000000002</v>
      </c>
      <c r="I4" s="20"/>
    </row>
    <row r="5" spans="1:9" ht="24" customHeight="1">
      <c r="A5" s="17">
        <v>1</v>
      </c>
      <c r="B5" s="17" t="s">
        <v>11</v>
      </c>
      <c r="C5" s="19">
        <v>82.64</v>
      </c>
      <c r="D5" s="17">
        <v>930</v>
      </c>
      <c r="E5" s="17">
        <f t="shared" ref="E5:E9" si="0">C5*D5</f>
        <v>76855.199999999997</v>
      </c>
      <c r="F5" s="17">
        <v>210</v>
      </c>
      <c r="G5" s="17">
        <f t="shared" ref="G5:G9" si="1">C5*F5</f>
        <v>17354.400000000001</v>
      </c>
      <c r="H5" s="17">
        <f t="shared" ref="H5:H9" si="2">C5*(D5+F5)</f>
        <v>94209.600000000006</v>
      </c>
      <c r="I5" s="17"/>
    </row>
    <row r="6" spans="1:9" ht="24" customHeight="1">
      <c r="A6" s="17">
        <v>2</v>
      </c>
      <c r="B6" s="17" t="s">
        <v>12</v>
      </c>
      <c r="C6" s="19">
        <v>45.4</v>
      </c>
      <c r="D6" s="17">
        <v>930</v>
      </c>
      <c r="E6" s="17">
        <f t="shared" si="0"/>
        <v>42222</v>
      </c>
      <c r="F6" s="17">
        <v>210</v>
      </c>
      <c r="G6" s="17">
        <f t="shared" si="1"/>
        <v>9534</v>
      </c>
      <c r="H6" s="17">
        <f t="shared" si="2"/>
        <v>51756</v>
      </c>
      <c r="I6" s="17"/>
    </row>
    <row r="7" spans="1:9" ht="24" customHeight="1">
      <c r="A7" s="17">
        <v>3</v>
      </c>
      <c r="B7" s="17" t="s">
        <v>13</v>
      </c>
      <c r="C7" s="19">
        <v>70.31</v>
      </c>
      <c r="D7" s="17">
        <v>930</v>
      </c>
      <c r="E7" s="17">
        <f t="shared" si="0"/>
        <v>65388.3</v>
      </c>
      <c r="F7" s="17">
        <v>210</v>
      </c>
      <c r="G7" s="17">
        <f t="shared" si="1"/>
        <v>14765.1</v>
      </c>
      <c r="H7" s="17">
        <f t="shared" si="2"/>
        <v>80153.399999999994</v>
      </c>
      <c r="I7" s="17"/>
    </row>
    <row r="8" spans="1:9" ht="24" customHeight="1">
      <c r="A8" s="17">
        <v>4</v>
      </c>
      <c r="B8" s="17" t="s">
        <v>14</v>
      </c>
      <c r="C8" s="19">
        <v>53.88</v>
      </c>
      <c r="D8" s="17">
        <v>930</v>
      </c>
      <c r="E8" s="17">
        <f t="shared" si="0"/>
        <v>50108.4</v>
      </c>
      <c r="F8" s="17">
        <v>210</v>
      </c>
      <c r="G8" s="17">
        <f t="shared" si="1"/>
        <v>11314.8</v>
      </c>
      <c r="H8" s="17">
        <f t="shared" si="2"/>
        <v>61423.199999999997</v>
      </c>
      <c r="I8" s="17"/>
    </row>
    <row r="9" spans="1:9" ht="24" customHeight="1">
      <c r="A9" s="17">
        <v>5</v>
      </c>
      <c r="B9" s="17" t="s">
        <v>15</v>
      </c>
      <c r="C9" s="19">
        <v>20.83</v>
      </c>
      <c r="D9" s="17">
        <v>930</v>
      </c>
      <c r="E9" s="17">
        <f t="shared" si="0"/>
        <v>19371.900000000001</v>
      </c>
      <c r="F9" s="17">
        <v>210</v>
      </c>
      <c r="G9" s="17">
        <f t="shared" si="1"/>
        <v>4374.3</v>
      </c>
      <c r="H9" s="17">
        <f t="shared" si="2"/>
        <v>23746.2</v>
      </c>
      <c r="I9" s="17"/>
    </row>
    <row r="10" spans="1:9" ht="24" customHeight="1">
      <c r="A10" s="17"/>
      <c r="B10" s="17"/>
      <c r="C10" s="19"/>
      <c r="D10" s="17"/>
      <c r="E10" s="17"/>
      <c r="F10" s="17"/>
      <c r="G10" s="17"/>
      <c r="H10" s="17"/>
      <c r="I10" s="17"/>
    </row>
    <row r="11" spans="1:9" ht="24" customHeight="1">
      <c r="A11" s="17"/>
      <c r="B11" s="17"/>
      <c r="C11" s="19"/>
      <c r="D11" s="17"/>
      <c r="E11" s="17"/>
      <c r="F11" s="17"/>
      <c r="G11" s="17"/>
      <c r="H11" s="17"/>
      <c r="I11" s="17"/>
    </row>
    <row r="12" spans="1:9" ht="24" customHeight="1">
      <c r="A12" s="17"/>
      <c r="B12" s="17"/>
      <c r="C12" s="19"/>
      <c r="D12" s="17"/>
      <c r="E12" s="17"/>
      <c r="F12" s="17"/>
      <c r="G12" s="17"/>
      <c r="H12" s="17"/>
      <c r="I12" s="17"/>
    </row>
    <row r="13" spans="1:9" ht="24" customHeight="1">
      <c r="A13" s="17"/>
      <c r="B13" s="17"/>
      <c r="C13" s="19"/>
      <c r="D13" s="17"/>
      <c r="E13" s="17"/>
      <c r="F13" s="17"/>
      <c r="G13" s="17"/>
      <c r="H13" s="17"/>
      <c r="I13" s="17"/>
    </row>
    <row r="14" spans="1:9" ht="24" customHeight="1">
      <c r="A14" s="17"/>
      <c r="B14" s="17"/>
      <c r="C14" s="19"/>
      <c r="D14" s="17"/>
      <c r="E14" s="17"/>
      <c r="F14" s="17"/>
      <c r="G14" s="17"/>
      <c r="H14" s="17"/>
      <c r="I14" s="17"/>
    </row>
    <row r="15" spans="1:9" ht="24" customHeight="1">
      <c r="A15" s="17"/>
      <c r="B15" s="17"/>
      <c r="C15" s="19"/>
      <c r="D15" s="17"/>
      <c r="E15" s="17"/>
      <c r="F15" s="17"/>
      <c r="G15" s="17"/>
      <c r="H15" s="17"/>
      <c r="I15" s="17"/>
    </row>
    <row r="16" spans="1:9" ht="24" customHeight="1">
      <c r="A16" s="17"/>
      <c r="B16" s="17"/>
      <c r="C16" s="19"/>
      <c r="D16" s="17"/>
      <c r="E16" s="17"/>
      <c r="F16" s="17"/>
      <c r="G16" s="17"/>
      <c r="H16" s="17"/>
      <c r="I16" s="17"/>
    </row>
    <row r="17" spans="1:11" ht="24" customHeight="1">
      <c r="A17" s="17"/>
      <c r="B17" s="17"/>
      <c r="C17" s="19"/>
      <c r="D17" s="17"/>
      <c r="E17" s="17"/>
      <c r="F17" s="17"/>
      <c r="G17" s="17"/>
      <c r="H17" s="17"/>
      <c r="I17" s="17"/>
    </row>
    <row r="18" spans="1:11" ht="24" customHeight="1">
      <c r="A18" s="17"/>
      <c r="B18" s="17"/>
      <c r="C18" s="19"/>
      <c r="D18" s="17"/>
      <c r="E18" s="17"/>
      <c r="F18" s="17"/>
      <c r="G18" s="17"/>
      <c r="H18" s="17"/>
      <c r="I18" s="17"/>
    </row>
    <row r="19" spans="1:11" ht="24" customHeight="1">
      <c r="A19" s="17"/>
      <c r="B19" s="17"/>
      <c r="C19" s="19"/>
      <c r="D19" s="17"/>
      <c r="E19" s="17"/>
      <c r="F19" s="17"/>
      <c r="G19" s="17"/>
      <c r="H19" s="17"/>
      <c r="I19" s="17"/>
    </row>
    <row r="20" spans="1:11" ht="24" customHeight="1">
      <c r="A20" s="17"/>
      <c r="B20" s="17"/>
      <c r="C20" s="19"/>
      <c r="D20" s="17"/>
      <c r="E20" s="17"/>
      <c r="F20" s="17"/>
      <c r="G20" s="17"/>
      <c r="H20" s="17"/>
      <c r="I20" s="17"/>
    </row>
    <row r="21" spans="1:11" ht="24" customHeight="1">
      <c r="A21" s="17"/>
      <c r="B21" s="17"/>
      <c r="C21" s="19"/>
      <c r="D21" s="17"/>
      <c r="E21" s="17"/>
      <c r="F21" s="17"/>
      <c r="G21" s="17"/>
      <c r="H21" s="17"/>
      <c r="I21" s="17"/>
    </row>
    <row r="22" spans="1:11" ht="22.5" customHeight="1">
      <c r="A22" s="24" t="s">
        <v>22</v>
      </c>
      <c r="B22" s="24"/>
      <c r="C22" s="24"/>
      <c r="D22" s="24"/>
      <c r="E22" s="24"/>
      <c r="F22" s="24"/>
      <c r="G22" s="24"/>
      <c r="H22" s="24"/>
      <c r="I22" s="24"/>
    </row>
    <row r="23" spans="1:11" ht="18" customHeight="1">
      <c r="A23" s="25" t="s">
        <v>16</v>
      </c>
      <c r="B23" s="25"/>
      <c r="C23" s="25"/>
      <c r="D23" s="25"/>
      <c r="E23" s="25"/>
      <c r="F23" s="25"/>
      <c r="G23" s="25"/>
      <c r="H23" s="25"/>
      <c r="I23" s="25"/>
    </row>
    <row r="24" spans="1:11">
      <c r="A24" s="14"/>
      <c r="B24" s="14"/>
      <c r="C24" s="14"/>
      <c r="D24" s="14"/>
      <c r="E24" s="14"/>
      <c r="F24" s="14"/>
      <c r="G24" s="14"/>
      <c r="H24" s="14"/>
      <c r="I24" s="14"/>
    </row>
    <row r="25" spans="1:11">
      <c r="K25" s="21"/>
    </row>
  </sheetData>
  <mergeCells count="5">
    <mergeCell ref="A1:I1"/>
    <mergeCell ref="A2:I2"/>
    <mergeCell ref="A22:I22"/>
    <mergeCell ref="A23:I23"/>
    <mergeCell ref="A3:A4"/>
  </mergeCells>
  <phoneticPr fontId="7" type="noConversion"/>
  <pageMargins left="0.75" right="0.75" top="1" bottom="1" header="0.51180555555555596" footer="0.51180555555555596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23"/>
  <sheetViews>
    <sheetView tabSelected="1" workbookViewId="0">
      <selection activeCell="A22" sqref="A22:I22"/>
    </sheetView>
  </sheetViews>
  <sheetFormatPr defaultColWidth="9" defaultRowHeight="14.25"/>
  <cols>
    <col min="1" max="1" width="3.375" style="1" customWidth="1"/>
    <col min="2" max="2" width="6" style="1" customWidth="1"/>
    <col min="3" max="4" width="9" style="1" customWidth="1"/>
    <col min="5" max="5" width="11.125" style="1" customWidth="1"/>
    <col min="6" max="6" width="9.375" style="1" customWidth="1"/>
    <col min="7" max="8" width="11.125" style="1" customWidth="1"/>
    <col min="9" max="9" width="11" style="1" customWidth="1"/>
    <col min="10" max="10" width="17.75" style="1" customWidth="1"/>
    <col min="11" max="11" width="11.25" style="1" customWidth="1"/>
    <col min="12" max="16383" width="9" style="1"/>
  </cols>
  <sheetData>
    <row r="1" spans="1:10 16379:16383" s="1" customFormat="1" ht="24" customHeight="1">
      <c r="A1" s="27" t="s">
        <v>20</v>
      </c>
      <c r="B1" s="27"/>
      <c r="C1" s="27"/>
      <c r="D1" s="27"/>
      <c r="E1" s="27"/>
      <c r="F1" s="27"/>
      <c r="G1" s="27"/>
      <c r="H1" s="27"/>
      <c r="I1" s="27"/>
      <c r="J1" s="2"/>
    </row>
    <row r="2" spans="1:10 16379:16383" s="1" customFormat="1" ht="14.25" customHeight="1">
      <c r="A2" s="23" t="s">
        <v>17</v>
      </c>
      <c r="B2" s="23"/>
      <c r="C2" s="23"/>
      <c r="D2" s="23"/>
      <c r="E2" s="23"/>
      <c r="F2" s="23"/>
      <c r="G2" s="23"/>
      <c r="H2" s="23"/>
      <c r="I2" s="23"/>
      <c r="J2" s="12"/>
    </row>
    <row r="3" spans="1:10 16379:16383" s="1" customFormat="1" ht="51" customHeight="1">
      <c r="A3" s="28" t="s">
        <v>1</v>
      </c>
      <c r="B3" s="3" t="s">
        <v>2</v>
      </c>
      <c r="C3" s="4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6" t="s">
        <v>8</v>
      </c>
      <c r="I3" s="5" t="s">
        <v>9</v>
      </c>
      <c r="J3" s="13"/>
    </row>
    <row r="4" spans="1:10 16379:16383" s="1" customFormat="1" ht="24.95" customHeight="1">
      <c r="A4" s="29"/>
      <c r="B4" s="7" t="s">
        <v>10</v>
      </c>
      <c r="C4" s="3">
        <f>SUM(C5:C8)</f>
        <v>835.12</v>
      </c>
      <c r="D4" s="3">
        <v>930</v>
      </c>
      <c r="E4" s="3">
        <f>C4*D4</f>
        <v>776661.6</v>
      </c>
      <c r="F4" s="3">
        <v>210</v>
      </c>
      <c r="G4" s="3">
        <f>C4*F4</f>
        <v>175375.2</v>
      </c>
      <c r="H4" s="3">
        <f>C4*(D4+F4)</f>
        <v>952036.8</v>
      </c>
      <c r="I4" s="8"/>
    </row>
    <row r="5" spans="1:10 16379:16383" s="1" customFormat="1" ht="24.95" customHeight="1">
      <c r="A5" s="3">
        <v>1</v>
      </c>
      <c r="B5" s="3" t="s">
        <v>18</v>
      </c>
      <c r="C5" s="3">
        <v>72.02</v>
      </c>
      <c r="D5" s="3">
        <v>930</v>
      </c>
      <c r="E5" s="3">
        <f t="shared" ref="E5:E8" si="0">C5*D5</f>
        <v>66978.600000000006</v>
      </c>
      <c r="F5" s="3">
        <v>210</v>
      </c>
      <c r="G5" s="3">
        <f t="shared" ref="G5:G8" si="1">C5*F5</f>
        <v>15124.2</v>
      </c>
      <c r="H5" s="3">
        <f t="shared" ref="H5:H8" si="2">C5*(D5+F5)</f>
        <v>82102.8</v>
      </c>
      <c r="I5" s="8"/>
    </row>
    <row r="6" spans="1:10 16379:16383" s="1" customFormat="1" ht="24.95" customHeight="1">
      <c r="A6" s="3">
        <v>2</v>
      </c>
      <c r="B6" s="3" t="s">
        <v>12</v>
      </c>
      <c r="C6" s="3">
        <v>535.03</v>
      </c>
      <c r="D6" s="3">
        <v>930</v>
      </c>
      <c r="E6" s="3">
        <f t="shared" si="0"/>
        <v>497577.9</v>
      </c>
      <c r="F6" s="3">
        <v>210</v>
      </c>
      <c r="G6" s="3">
        <f t="shared" si="1"/>
        <v>112356.3</v>
      </c>
      <c r="H6" s="3">
        <f t="shared" si="2"/>
        <v>609934.19999999995</v>
      </c>
      <c r="I6" s="8"/>
    </row>
    <row r="7" spans="1:10 16379:16383" s="1" customFormat="1" ht="24.95" customHeight="1">
      <c r="A7" s="3">
        <v>3</v>
      </c>
      <c r="B7" s="3" t="s">
        <v>13</v>
      </c>
      <c r="C7" s="3">
        <v>189.77</v>
      </c>
      <c r="D7" s="3">
        <v>930</v>
      </c>
      <c r="E7" s="3">
        <f t="shared" si="0"/>
        <v>176486.1</v>
      </c>
      <c r="F7" s="3">
        <v>210</v>
      </c>
      <c r="G7" s="3">
        <f t="shared" si="1"/>
        <v>39851.699999999997</v>
      </c>
      <c r="H7" s="3">
        <f t="shared" si="2"/>
        <v>216337.8</v>
      </c>
      <c r="I7" s="8"/>
    </row>
    <row r="8" spans="1:10 16379:16383" s="1" customFormat="1" ht="24.95" customHeight="1">
      <c r="A8" s="3">
        <v>4</v>
      </c>
      <c r="B8" s="3" t="s">
        <v>14</v>
      </c>
      <c r="C8" s="3">
        <v>38.299999999999997</v>
      </c>
      <c r="D8" s="3">
        <v>930</v>
      </c>
      <c r="E8" s="3">
        <f t="shared" si="0"/>
        <v>35619</v>
      </c>
      <c r="F8" s="3">
        <v>210</v>
      </c>
      <c r="G8" s="3">
        <f t="shared" si="1"/>
        <v>8043</v>
      </c>
      <c r="H8" s="3">
        <f t="shared" si="2"/>
        <v>43662</v>
      </c>
      <c r="I8" s="8"/>
    </row>
    <row r="9" spans="1:10 16379:16383" s="1" customFormat="1" ht="24.95" customHeight="1">
      <c r="A9" s="3"/>
      <c r="B9" s="8"/>
      <c r="C9" s="3"/>
      <c r="D9" s="3"/>
      <c r="E9" s="3"/>
      <c r="F9" s="9"/>
      <c r="G9" s="9"/>
      <c r="H9" s="9"/>
      <c r="I9" s="8"/>
    </row>
    <row r="10" spans="1:10 16379:16383" s="1" customFormat="1" ht="24.95" customHeight="1">
      <c r="A10" s="3"/>
      <c r="B10" s="8"/>
      <c r="C10" s="3"/>
      <c r="D10" s="3"/>
      <c r="E10" s="3"/>
      <c r="F10" s="9"/>
      <c r="G10" s="9"/>
      <c r="H10" s="9"/>
      <c r="I10" s="8"/>
    </row>
    <row r="11" spans="1:10 16379:16383" s="1" customFormat="1" ht="24.95" customHeight="1">
      <c r="A11" s="10"/>
      <c r="B11" s="10"/>
      <c r="C11" s="10"/>
      <c r="D11" s="10"/>
      <c r="E11" s="10"/>
      <c r="F11" s="10"/>
      <c r="G11" s="10"/>
      <c r="H11" s="10"/>
      <c r="I11" s="10"/>
      <c r="J11" s="14"/>
    </row>
    <row r="12" spans="1:10 16379:16383" ht="24.95" customHeight="1">
      <c r="A12" s="8"/>
      <c r="B12" s="8"/>
      <c r="C12" s="8"/>
      <c r="D12" s="8"/>
      <c r="E12" s="8"/>
      <c r="F12" s="8"/>
      <c r="G12" s="8"/>
      <c r="H12" s="8"/>
      <c r="I12" s="8"/>
      <c r="XEY12"/>
      <c r="XEZ12"/>
      <c r="XFA12"/>
      <c r="XFB12"/>
      <c r="XFC12"/>
    </row>
    <row r="13" spans="1:10 16379:16383" ht="24.95" customHeight="1">
      <c r="A13" s="8"/>
      <c r="B13" s="8"/>
      <c r="C13" s="8"/>
      <c r="D13" s="8"/>
      <c r="E13" s="8"/>
      <c r="F13" s="8"/>
      <c r="G13" s="8"/>
      <c r="H13" s="8"/>
      <c r="I13" s="8"/>
      <c r="XEY13"/>
      <c r="XEZ13"/>
      <c r="XFA13"/>
      <c r="XFB13"/>
      <c r="XFC13"/>
    </row>
    <row r="14" spans="1:10 16379:16383" ht="24.95" customHeight="1">
      <c r="A14" s="8"/>
      <c r="B14" s="8"/>
      <c r="C14" s="8"/>
      <c r="D14" s="8"/>
      <c r="E14" s="8"/>
      <c r="F14" s="8"/>
      <c r="G14" s="8"/>
      <c r="H14" s="8"/>
      <c r="I14" s="8"/>
      <c r="XEY14"/>
      <c r="XEZ14"/>
      <c r="XFA14"/>
      <c r="XFB14"/>
      <c r="XFC14"/>
    </row>
    <row r="15" spans="1:10 16379:16383" ht="24.95" customHeight="1">
      <c r="A15" s="8"/>
      <c r="B15" s="8"/>
      <c r="C15" s="8"/>
      <c r="D15" s="8"/>
      <c r="E15" s="8"/>
      <c r="F15" s="8"/>
      <c r="G15" s="8"/>
      <c r="H15" s="8"/>
      <c r="I15" s="8"/>
      <c r="XEY15"/>
      <c r="XEZ15"/>
      <c r="XFA15"/>
      <c r="XFB15"/>
      <c r="XFC15"/>
    </row>
    <row r="16" spans="1:10 16379:16383" ht="24.95" customHeight="1">
      <c r="A16" s="8"/>
      <c r="B16" s="8"/>
      <c r="C16" s="8"/>
      <c r="D16" s="8"/>
      <c r="E16" s="8"/>
      <c r="F16" s="8"/>
      <c r="G16" s="8"/>
      <c r="H16" s="8"/>
      <c r="I16" s="8"/>
      <c r="XEY16"/>
      <c r="XEZ16"/>
      <c r="XFA16"/>
      <c r="XFB16"/>
      <c r="XFC16"/>
    </row>
    <row r="17" spans="1:10 16379:16383" ht="24.95" customHeight="1">
      <c r="A17" s="8"/>
      <c r="B17" s="8"/>
      <c r="C17" s="8"/>
      <c r="D17" s="8"/>
      <c r="E17" s="8"/>
      <c r="F17" s="8"/>
      <c r="G17" s="8"/>
      <c r="H17" s="8"/>
      <c r="I17" s="8"/>
      <c r="XEY17"/>
      <c r="XEZ17"/>
      <c r="XFA17"/>
      <c r="XFB17"/>
      <c r="XFC17"/>
    </row>
    <row r="18" spans="1:10 16379:16383" ht="24.95" customHeight="1">
      <c r="A18" s="8"/>
      <c r="B18" s="8"/>
      <c r="C18" s="8"/>
      <c r="D18" s="8"/>
      <c r="E18" s="8"/>
      <c r="F18" s="8"/>
      <c r="G18" s="8"/>
      <c r="H18" s="8"/>
      <c r="I18" s="8"/>
      <c r="XEY18"/>
      <c r="XEZ18"/>
      <c r="XFA18"/>
      <c r="XFB18"/>
      <c r="XFC18"/>
    </row>
    <row r="19" spans="1:10 16379:16383" ht="24.95" customHeight="1">
      <c r="A19" s="8"/>
      <c r="B19" s="8"/>
      <c r="C19" s="8"/>
      <c r="D19" s="8"/>
      <c r="E19" s="8"/>
      <c r="F19" s="8"/>
      <c r="G19" s="8"/>
      <c r="H19" s="8"/>
      <c r="I19" s="8"/>
      <c r="XEY19"/>
      <c r="XEZ19"/>
      <c r="XFA19"/>
      <c r="XFB19"/>
      <c r="XFC19"/>
    </row>
    <row r="20" spans="1:10 16379:16383" ht="24.95" customHeight="1">
      <c r="A20" s="8"/>
      <c r="B20" s="8"/>
      <c r="C20" s="8"/>
      <c r="D20" s="8"/>
      <c r="E20" s="8"/>
      <c r="F20" s="8"/>
      <c r="G20" s="8"/>
      <c r="H20" s="8"/>
      <c r="I20" s="8"/>
      <c r="XEY20"/>
      <c r="XEZ20"/>
      <c r="XFA20"/>
      <c r="XFB20"/>
      <c r="XFC20"/>
    </row>
    <row r="21" spans="1:10 16379:16383" ht="24.95" customHeight="1">
      <c r="A21" s="8"/>
      <c r="B21" s="8"/>
      <c r="C21" s="8"/>
      <c r="D21" s="8"/>
      <c r="E21" s="8"/>
      <c r="F21" s="8"/>
      <c r="G21" s="8"/>
      <c r="H21" s="8"/>
      <c r="I21" s="8"/>
    </row>
    <row r="22" spans="1:10 16379:16383" ht="22.5" customHeight="1">
      <c r="A22" s="24" t="s">
        <v>23</v>
      </c>
      <c r="B22" s="24"/>
      <c r="C22" s="24"/>
      <c r="D22" s="24"/>
      <c r="E22" s="24"/>
      <c r="F22" s="24"/>
      <c r="G22" s="24"/>
      <c r="H22" s="24"/>
      <c r="I22" s="24"/>
      <c r="J22" s="15"/>
    </row>
    <row r="23" spans="1:10 16379:16383" ht="18" customHeight="1">
      <c r="A23" s="25" t="s">
        <v>19</v>
      </c>
      <c r="B23" s="25"/>
      <c r="C23" s="25"/>
      <c r="D23" s="25"/>
      <c r="E23" s="25"/>
      <c r="F23" s="25"/>
      <c r="G23" s="25"/>
      <c r="H23" s="25"/>
      <c r="I23" s="25"/>
      <c r="J23" s="11"/>
    </row>
  </sheetData>
  <mergeCells count="5">
    <mergeCell ref="A1:I1"/>
    <mergeCell ref="A2:I2"/>
    <mergeCell ref="A22:I22"/>
    <mergeCell ref="A23:I23"/>
    <mergeCell ref="A3:A4"/>
  </mergeCells>
  <phoneticPr fontId="7" type="noConversion"/>
  <pageMargins left="0.75" right="0.196527777777778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森苗公司（纳入生态廊道项目）土地流转费发放汇总</vt:lpstr>
      <vt:lpstr>森苗公司（未纳入生态廊道项目）土地流转费发放汇总表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YYYYYUUUU</cp:lastModifiedBy>
  <cp:lastPrinted>2019-05-10T00:18:00Z</cp:lastPrinted>
  <dcterms:created xsi:type="dcterms:W3CDTF">2012-10-15T07:26:00Z</dcterms:created>
  <dcterms:modified xsi:type="dcterms:W3CDTF">2022-11-21T06:55:21Z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2005743F77764CA9B692CD3BC71852D0</vt:lpwstr>
  </property>
</Properties>
</file>