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260" firstSheet="11" activeTab="11"/>
  </bookViews>
  <sheets>
    <sheet name="2016" sheetId="12" r:id="rId1"/>
    <sheet name="2017" sheetId="1" r:id="rId2"/>
    <sheet name="2018" sheetId="2" r:id="rId3"/>
    <sheet name="2018低保情况汇总" sheetId="4" r:id="rId4"/>
    <sheet name="2019" sheetId="5" r:id="rId5"/>
    <sheet name="2019低保情况汇总" sheetId="6" r:id="rId6"/>
    <sheet name="2020" sheetId="7" r:id="rId7"/>
    <sheet name="2020低保情况汇总" sheetId="8" r:id="rId8"/>
    <sheet name="2020退出情况" sheetId="9" r:id="rId9"/>
    <sheet name="2021" sheetId="10" r:id="rId10"/>
    <sheet name="2021低保情况汇总" sheetId="11" r:id="rId11"/>
    <sheet name="2023" sheetId="15" r:id="rId12"/>
  </sheets>
  <calcPr calcId="144525"/>
</workbook>
</file>

<file path=xl/sharedStrings.xml><?xml version="1.0" encoding="utf-8"?>
<sst xmlns="http://schemas.openxmlformats.org/spreadsheetml/2006/main" count="362" uniqueCount="85">
  <si>
    <t>2016年资金发放明细汇总</t>
  </si>
  <si>
    <t>月份</t>
  </si>
  <si>
    <t>低保</t>
  </si>
  <si>
    <t>重残无业</t>
  </si>
  <si>
    <t>特困供养</t>
  </si>
  <si>
    <t>因病
支出型</t>
  </si>
  <si>
    <t>粮油帮困</t>
  </si>
  <si>
    <t>小计</t>
  </si>
  <si>
    <t>农村</t>
  </si>
  <si>
    <t>城镇</t>
  </si>
  <si>
    <t>2017年资金发放明细汇总</t>
  </si>
  <si>
    <t>残疾人两项补贴</t>
  </si>
  <si>
    <t>医疗救助</t>
  </si>
  <si>
    <t>综合帮扶</t>
  </si>
  <si>
    <t>支内回沪</t>
  </si>
  <si>
    <t>临时
物价补贴</t>
  </si>
  <si>
    <t>批量临时
生活救助</t>
  </si>
  <si>
    <t>批量临时
医疗救助</t>
  </si>
  <si>
    <t>城乡居民基本
医疗保险补助</t>
  </si>
  <si>
    <t>元旦春节一次性
医疗补助</t>
  </si>
  <si>
    <t>生活</t>
  </si>
  <si>
    <t>护理</t>
  </si>
  <si>
    <t>门、急诊</t>
  </si>
  <si>
    <t>住院</t>
  </si>
  <si>
    <t>特困</t>
  </si>
  <si>
    <t>合计</t>
  </si>
  <si>
    <t>2018年资金发放记录台账</t>
  </si>
  <si>
    <t>殡葬服务补贴</t>
  </si>
  <si>
    <t>国际友人助学金</t>
  </si>
  <si>
    <t>慈善基金助学金</t>
  </si>
  <si>
    <t>手拉手助学金</t>
  </si>
  <si>
    <t>城乡低保居民医保门急诊起付线返还补助金</t>
  </si>
  <si>
    <t>城乡居民基本医疗保险补助</t>
  </si>
  <si>
    <t>三车置换</t>
  </si>
  <si>
    <t>2018年低保情况汇总</t>
  </si>
  <si>
    <t>本月动态复核</t>
  </si>
  <si>
    <t>退出</t>
  </si>
  <si>
    <t>新增</t>
  </si>
  <si>
    <t>本月申请未批准</t>
  </si>
  <si>
    <t>原退出对象重新纳入低保</t>
  </si>
  <si>
    <t>备注</t>
  </si>
  <si>
    <t>户数</t>
  </si>
  <si>
    <t>人数</t>
  </si>
  <si>
    <t>2019年资金发放记录台账</t>
  </si>
  <si>
    <t>一次性节日生活补助</t>
  </si>
  <si>
    <t>临时物
价补贴</t>
  </si>
  <si>
    <t>元旦春节临时补助</t>
  </si>
  <si>
    <t>分会助学金</t>
  </si>
  <si>
    <t>爱心雅集</t>
  </si>
  <si>
    <t>2019年低保情况汇总</t>
  </si>
  <si>
    <t>2020年资金发放记录台账</t>
  </si>
  <si>
    <t>疫情防控临时补贴</t>
  </si>
  <si>
    <t>阶段性临时性补贴</t>
  </si>
  <si>
    <t>大学生帮困助学</t>
  </si>
  <si>
    <t>凡人善举</t>
  </si>
  <si>
    <t>2020年低保情况汇总</t>
  </si>
  <si>
    <t>因病支出型</t>
  </si>
  <si>
    <t>金额</t>
  </si>
  <si>
    <t>农村退出</t>
  </si>
  <si>
    <t>城镇退出</t>
  </si>
  <si>
    <t>政策保农村退出</t>
  </si>
  <si>
    <t>政策保城镇退出</t>
  </si>
  <si>
    <t>其他农村退出</t>
  </si>
  <si>
    <t>其他城镇退出</t>
  </si>
  <si>
    <t>新增农村</t>
  </si>
  <si>
    <t>新增城镇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</si>
  <si>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</si>
  <si>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</si>
  <si>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</si>
  <si>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</si>
  <si>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</si>
  <si>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</si>
  <si>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</si>
  <si>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</si>
  <si>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</si>
  <si>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</si>
  <si>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</si>
  <si>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</si>
  <si>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2021年资金发放记录台账</t>
  </si>
  <si>
    <t>特困医疗</t>
  </si>
  <si>
    <t>2021年低保情况汇总</t>
  </si>
  <si>
    <t>新增单人保</t>
  </si>
  <si>
    <t xml:space="preserve"> </t>
  </si>
  <si>
    <t>2023年资金发放记录台账</t>
  </si>
  <si>
    <t>烟草助学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</si>
</sst>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7"/>
      <color indexed="8"/>
      <name val="宋体"/>
      <charset val="134"/>
    </font>
    <font>
      <b/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"/>
      <scheme val="minor"/>
    </font>
    <font>
      <sz val="9"/>
      <name val="SimSun"/>
      <charset val="134"/>
    </font>
    <font>
      <sz val="8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9" fillId="32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31" fillId="23" borderId="12" applyNumberFormat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32" fillId="12" borderId="12" applyNumberFormat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34" fillId="31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28" fillId="19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30" fillId="0" borderId="11" applyNumberFormat="false" applyFill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6" fillId="14" borderId="9" applyNumberFormat="false" applyAlignment="false" applyProtection="false">
      <alignment vertical="center"/>
    </xf>
    <xf numFmtId="0" fontId="25" fillId="12" borderId="7" applyNumberFormat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0" fillId="13" borderId="8" applyNumberFormat="false" applyFont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9" fillId="0" borderId="6" applyNumberFormat="false" applyFill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0" fillId="0" borderId="0" xfId="0" applyFont="true" applyAlignment="true">
      <alignment horizontal="left"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Alignment="true">
      <alignment vertical="center" wrapText="true"/>
    </xf>
    <xf numFmtId="0" fontId="6" fillId="0" borderId="0" xfId="0" applyFont="true" applyAlignment="true">
      <alignment vertical="center" wrapText="true"/>
    </xf>
    <xf numFmtId="0" fontId="2" fillId="0" borderId="3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7" fillId="0" borderId="0" xfId="0" applyFont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10" fillId="0" borderId="0" xfId="0" applyFont="true" applyAlignment="true">
      <alignment horizontal="center" vertical="center"/>
    </xf>
    <xf numFmtId="49" fontId="0" fillId="0" borderId="0" xfId="0" applyNumberFormat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/>
    </xf>
    <xf numFmtId="49" fontId="0" fillId="0" borderId="1" xfId="0" applyNumberFormat="true" applyBorder="true" applyAlignment="true">
      <alignment horizontal="center" vertical="center"/>
    </xf>
    <xf numFmtId="49" fontId="0" fillId="0" borderId="1" xfId="0" applyNumberFormat="true" applyBorder="true" applyAlignment="true">
      <alignment horizontal="center" vertical="center" wrapText="true"/>
    </xf>
    <xf numFmtId="0" fontId="11" fillId="0" borderId="0" xfId="0" applyFont="true" applyAlignment="true">
      <alignment horizontal="center" vertical="center"/>
    </xf>
    <xf numFmtId="0" fontId="7" fillId="0" borderId="1" xfId="0" applyFont="true" applyBorder="true" applyAlignment="true">
      <alignment vertical="center"/>
    </xf>
    <xf numFmtId="0" fontId="12" fillId="0" borderId="0" xfId="0" applyFont="true" applyAlignment="true">
      <alignment horizontal="left" vertical="center" wrapText="true"/>
    </xf>
    <xf numFmtId="0" fontId="11" fillId="0" borderId="0" xfId="0" applyFont="true" applyAlignment="true">
      <alignment vertical="center"/>
    </xf>
    <xf numFmtId="0" fontId="7" fillId="0" borderId="0" xfId="0" applyFont="true" applyBorder="true" applyAlignment="true">
      <alignment horizontal="center" vertical="center"/>
    </xf>
    <xf numFmtId="0" fontId="10" fillId="0" borderId="0" xfId="0" applyFont="true" applyBorder="true" applyAlignment="true">
      <alignment horizontal="center" vertical="center"/>
    </xf>
    <xf numFmtId="0" fontId="0" fillId="0" borderId="0" xfId="0" applyBorder="true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176" fontId="2" fillId="0" borderId="1" xfId="0" applyNumberFormat="true" applyFont="true" applyBorder="true" applyAlignment="true">
      <alignment horizontal="center" vertical="center"/>
    </xf>
    <xf numFmtId="176" fontId="3" fillId="0" borderId="1" xfId="0" applyNumberFormat="true" applyFont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/>
    </xf>
    <xf numFmtId="176" fontId="13" fillId="0" borderId="1" xfId="0" applyNumberFormat="true" applyFont="true" applyFill="true" applyBorder="true" applyAlignment="true">
      <alignment horizontal="center" vertical="center"/>
    </xf>
    <xf numFmtId="176" fontId="3" fillId="0" borderId="0" xfId="0" applyNumberFormat="true" applyFont="true" applyAlignment="true">
      <alignment horizontal="center" vertical="center"/>
    </xf>
    <xf numFmtId="0" fontId="14" fillId="0" borderId="0" xfId="0" applyFont="true" applyAlignment="true">
      <alignment horizontal="center" vertical="center"/>
    </xf>
    <xf numFmtId="176" fontId="13" fillId="0" borderId="1" xfId="0" applyNumberFormat="true" applyFont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center" vertical="center"/>
    </xf>
    <xf numFmtId="176" fontId="7" fillId="0" borderId="1" xfId="0" applyNumberFormat="true" applyFont="true" applyBorder="true" applyAlignment="true">
      <alignment horizontal="center" vertical="center"/>
    </xf>
    <xf numFmtId="176" fontId="0" fillId="0" borderId="1" xfId="0" applyNumberFormat="true" applyBorder="true" applyAlignment="true">
      <alignment horizontal="center" vertical="center"/>
    </xf>
    <xf numFmtId="176" fontId="15" fillId="0" borderId="1" xfId="0" applyNumberFormat="true" applyFont="true" applyBorder="true" applyAlignment="true">
      <alignment horizontal="center" vertical="center"/>
    </xf>
    <xf numFmtId="0" fontId="7" fillId="0" borderId="4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L11" sqref="L11"/>
    </sheetView>
  </sheetViews>
  <sheetFormatPr defaultColWidth="9" defaultRowHeight="13.5" outlineLevelRow="3"/>
  <sheetData>
    <row r="1" ht="2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48" t="s">
        <v>1</v>
      </c>
      <c r="B2" s="21" t="s">
        <v>2</v>
      </c>
      <c r="C2" s="21"/>
      <c r="D2" s="21" t="s">
        <v>3</v>
      </c>
      <c r="E2" s="21"/>
      <c r="F2" s="48" t="s">
        <v>4</v>
      </c>
      <c r="G2" s="49" t="s">
        <v>5</v>
      </c>
      <c r="H2" s="48" t="s">
        <v>6</v>
      </c>
      <c r="I2" s="25" t="s">
        <v>7</v>
      </c>
    </row>
    <row r="3" spans="1:9">
      <c r="A3" s="50"/>
      <c r="B3" s="21" t="s">
        <v>8</v>
      </c>
      <c r="C3" s="21" t="s">
        <v>9</v>
      </c>
      <c r="D3" s="21" t="s">
        <v>8</v>
      </c>
      <c r="E3" s="21" t="s">
        <v>9</v>
      </c>
      <c r="F3" s="50"/>
      <c r="G3" s="50"/>
      <c r="H3" s="50"/>
      <c r="I3" s="25"/>
    </row>
    <row r="4" spans="1:9">
      <c r="A4" s="22"/>
      <c r="B4" s="22">
        <v>2938974</v>
      </c>
      <c r="C4" s="22">
        <v>476107</v>
      </c>
      <c r="D4" s="22">
        <v>3086100</v>
      </c>
      <c r="E4" s="22">
        <v>192260</v>
      </c>
      <c r="F4" s="22">
        <v>518650</v>
      </c>
      <c r="G4" s="22">
        <v>32794</v>
      </c>
      <c r="H4" s="22">
        <v>613500</v>
      </c>
      <c r="I4" s="22">
        <v>7858385</v>
      </c>
    </row>
  </sheetData>
  <mergeCells count="8">
    <mergeCell ref="A1:I1"/>
    <mergeCell ref="B2:C2"/>
    <mergeCell ref="D2:E2"/>
    <mergeCell ref="A2:A3"/>
    <mergeCell ref="F2:F3"/>
    <mergeCell ref="G2:G3"/>
    <mergeCell ref="H2:H3"/>
    <mergeCell ref="I2:I3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7"/>
  <sheetViews>
    <sheetView zoomScale="90" zoomScaleNormal="90" workbookViewId="0">
      <selection activeCell="K15" sqref="K15"/>
    </sheetView>
  </sheetViews>
  <sheetFormatPr defaultColWidth="10.625" defaultRowHeight="20.1" customHeight="true"/>
  <cols>
    <col min="1" max="1" width="4.625" style="5" customWidth="true"/>
    <col min="2" max="2" width="8.89166666666667" style="5" customWidth="true"/>
    <col min="3" max="5" width="7.625" style="5" customWidth="true"/>
    <col min="6" max="6" width="8.625" style="5" customWidth="true"/>
    <col min="7" max="9" width="7.625" style="5" customWidth="true"/>
    <col min="10" max="10" width="7.125" style="5" customWidth="true"/>
    <col min="11" max="11" width="7.5" style="5" customWidth="true"/>
    <col min="12" max="12" width="7.375" style="5" customWidth="true"/>
    <col min="13" max="13" width="9" style="5" customWidth="true"/>
    <col min="14" max="15" width="7.875" style="5" customWidth="true"/>
    <col min="16" max="16" width="7.25" style="5" customWidth="true"/>
    <col min="17" max="17" width="7.75" style="5" customWidth="true"/>
    <col min="18" max="18" width="8.5" style="5" customWidth="true"/>
    <col min="19" max="19" width="8.875" style="5" customWidth="true"/>
    <col min="20" max="20" width="7.5" style="5" customWidth="true"/>
    <col min="21" max="21" width="6.125" style="5" customWidth="true"/>
    <col min="22" max="22" width="8.75" style="5" customWidth="true"/>
    <col min="23" max="23" width="7.875" style="5" customWidth="true"/>
    <col min="24" max="24" width="7.625" style="5" customWidth="true"/>
    <col min="25" max="25" width="7.5" style="5" customWidth="true"/>
    <col min="26" max="26" width="8.75" style="5" customWidth="true"/>
    <col min="27" max="27" width="11.875" style="5" customWidth="true"/>
    <col min="28" max="16384" width="10.625" style="5"/>
  </cols>
  <sheetData>
    <row r="1" s="1" customFormat="true" ht="39.95" customHeight="true" spans="1:1">
      <c r="A1" s="1" t="s">
        <v>78</v>
      </c>
    </row>
    <row r="2" s="2" customFormat="true" ht="24.95" customHeight="true" spans="1:27">
      <c r="A2" s="6" t="s">
        <v>1</v>
      </c>
      <c r="B2" s="6" t="s">
        <v>2</v>
      </c>
      <c r="C2" s="6"/>
      <c r="D2" s="6" t="s">
        <v>3</v>
      </c>
      <c r="E2" s="6"/>
      <c r="F2" s="15" t="s">
        <v>4</v>
      </c>
      <c r="G2" s="16" t="s">
        <v>5</v>
      </c>
      <c r="H2" s="6" t="s">
        <v>11</v>
      </c>
      <c r="I2" s="6"/>
      <c r="J2" s="15" t="s">
        <v>13</v>
      </c>
      <c r="K2" s="16" t="s">
        <v>27</v>
      </c>
      <c r="L2" s="15" t="s">
        <v>14</v>
      </c>
      <c r="M2" s="15" t="s">
        <v>6</v>
      </c>
      <c r="N2" s="16" t="s">
        <v>51</v>
      </c>
      <c r="O2" s="16" t="s">
        <v>52</v>
      </c>
      <c r="P2" s="16" t="s">
        <v>45</v>
      </c>
      <c r="Q2" s="16" t="s">
        <v>46</v>
      </c>
      <c r="R2" s="16" t="s">
        <v>28</v>
      </c>
      <c r="S2" s="16" t="s">
        <v>29</v>
      </c>
      <c r="T2" s="16" t="s">
        <v>30</v>
      </c>
      <c r="U2" s="16" t="s">
        <v>47</v>
      </c>
      <c r="V2" s="16" t="s">
        <v>48</v>
      </c>
      <c r="W2" s="16" t="s">
        <v>53</v>
      </c>
      <c r="X2" s="16" t="s">
        <v>54</v>
      </c>
      <c r="Y2" s="16" t="s">
        <v>79</v>
      </c>
      <c r="Z2" s="16" t="s">
        <v>33</v>
      </c>
      <c r="AA2" s="19" t="s">
        <v>7</v>
      </c>
    </row>
    <row r="3" s="2" customFormat="true" ht="24.95" customHeight="true" spans="1:27">
      <c r="A3" s="6"/>
      <c r="B3" s="6" t="s">
        <v>8</v>
      </c>
      <c r="C3" s="6" t="s">
        <v>9</v>
      </c>
      <c r="D3" s="6" t="s">
        <v>8</v>
      </c>
      <c r="E3" s="6" t="s">
        <v>9</v>
      </c>
      <c r="F3" s="17"/>
      <c r="G3" s="17"/>
      <c r="H3" s="6" t="s">
        <v>20</v>
      </c>
      <c r="I3" s="6" t="s">
        <v>21</v>
      </c>
      <c r="J3" s="17"/>
      <c r="K3" s="18"/>
      <c r="L3" s="17"/>
      <c r="M3" s="17"/>
      <c r="N3" s="17"/>
      <c r="O3" s="17"/>
      <c r="P3" s="18"/>
      <c r="Q3" s="17"/>
      <c r="R3" s="18"/>
      <c r="S3" s="18"/>
      <c r="T3" s="18"/>
      <c r="U3" s="18"/>
      <c r="V3" s="18"/>
      <c r="W3" s="18"/>
      <c r="X3" s="18"/>
      <c r="Y3" s="18"/>
      <c r="Z3" s="18"/>
      <c r="AA3" s="19"/>
    </row>
    <row r="4" s="3" customFormat="true" ht="24.95" customHeight="true" spans="1:27">
      <c r="A4" s="7">
        <v>1</v>
      </c>
      <c r="B4" s="7">
        <v>199986</v>
      </c>
      <c r="C4" s="7">
        <v>94833</v>
      </c>
      <c r="D4" s="7">
        <v>347950</v>
      </c>
      <c r="E4" s="7">
        <v>38690</v>
      </c>
      <c r="F4" s="7">
        <v>130525</v>
      </c>
      <c r="G4" s="7">
        <v>15026</v>
      </c>
      <c r="H4" s="7">
        <v>381290</v>
      </c>
      <c r="I4" s="7">
        <v>117450</v>
      </c>
      <c r="J4" s="7">
        <v>0</v>
      </c>
      <c r="K4" s="7">
        <v>780</v>
      </c>
      <c r="L4" s="7">
        <v>211500</v>
      </c>
      <c r="M4" s="7">
        <v>47362</v>
      </c>
      <c r="N4" s="7">
        <v>0</v>
      </c>
      <c r="O4" s="7">
        <v>0</v>
      </c>
      <c r="P4" s="7">
        <v>0</v>
      </c>
      <c r="Q4" s="7">
        <v>607300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f t="shared" ref="AA4:AA15" si="0">SUM(B4:Z4)</f>
        <v>2192692</v>
      </c>
    </row>
    <row r="5" s="3" customFormat="true" ht="24.95" customHeight="true" spans="1:27">
      <c r="A5" s="7">
        <v>2</v>
      </c>
      <c r="B5" s="7">
        <v>203124</v>
      </c>
      <c r="C5" s="7">
        <v>101629</v>
      </c>
      <c r="D5" s="7">
        <v>349010</v>
      </c>
      <c r="E5" s="7">
        <v>38690</v>
      </c>
      <c r="F5" s="7">
        <v>130525</v>
      </c>
      <c r="G5" s="7">
        <v>18726</v>
      </c>
      <c r="H5" s="7">
        <v>378330</v>
      </c>
      <c r="I5" s="7">
        <v>116400</v>
      </c>
      <c r="J5" s="7">
        <v>0</v>
      </c>
      <c r="K5" s="3">
        <v>780</v>
      </c>
      <c r="L5" s="7">
        <v>0</v>
      </c>
      <c r="M5" s="7">
        <v>47434</v>
      </c>
      <c r="N5" s="7">
        <v>0</v>
      </c>
      <c r="O5" s="7">
        <v>0</v>
      </c>
      <c r="P5" s="7">
        <v>0</v>
      </c>
      <c r="Q5" s="7">
        <v>3900</v>
      </c>
      <c r="R5" s="7">
        <v>0</v>
      </c>
      <c r="S5" s="7">
        <v>0</v>
      </c>
      <c r="T5" s="7">
        <v>3000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f t="shared" si="0"/>
        <v>1391548</v>
      </c>
    </row>
    <row r="6" s="3" customFormat="true" ht="24.95" customHeight="true" spans="1:27">
      <c r="A6" s="7">
        <v>3</v>
      </c>
      <c r="B6" s="7">
        <v>205307</v>
      </c>
      <c r="C6" s="7">
        <v>113020</v>
      </c>
      <c r="D6" s="7">
        <v>356335</v>
      </c>
      <c r="E6" s="7">
        <v>38690</v>
      </c>
      <c r="F6" s="7">
        <v>131920</v>
      </c>
      <c r="G6" s="7">
        <v>21510</v>
      </c>
      <c r="H6" s="7">
        <v>376040</v>
      </c>
      <c r="I6" s="7">
        <v>122400</v>
      </c>
      <c r="J6" s="7">
        <v>0</v>
      </c>
      <c r="K6" s="7">
        <v>0</v>
      </c>
      <c r="L6" s="7">
        <v>0</v>
      </c>
      <c r="M6" s="7">
        <v>47650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12078</v>
      </c>
      <c r="Z6" s="7">
        <v>0</v>
      </c>
      <c r="AA6" s="7">
        <f t="shared" si="0"/>
        <v>1424950</v>
      </c>
    </row>
    <row r="7" s="3" customFormat="true" ht="24.95" customHeight="true" spans="1:27">
      <c r="A7" s="7">
        <v>4</v>
      </c>
      <c r="B7" s="7">
        <v>209642</v>
      </c>
      <c r="C7" s="7">
        <v>119087</v>
      </c>
      <c r="D7" s="7">
        <v>358440</v>
      </c>
      <c r="E7" s="7">
        <v>38690</v>
      </c>
      <c r="F7" s="7">
        <v>133228</v>
      </c>
      <c r="G7" s="7">
        <v>16850</v>
      </c>
      <c r="H7" s="7">
        <v>367610</v>
      </c>
      <c r="I7" s="7">
        <v>116550</v>
      </c>
      <c r="J7" s="7">
        <v>0</v>
      </c>
      <c r="K7" s="7">
        <v>3900</v>
      </c>
      <c r="L7" s="7">
        <v>171990</v>
      </c>
      <c r="M7" s="7">
        <v>49572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4500</v>
      </c>
      <c r="U7" s="7">
        <v>0</v>
      </c>
      <c r="V7" s="7">
        <v>0</v>
      </c>
      <c r="W7" s="7">
        <v>0</v>
      </c>
      <c r="X7" s="7">
        <v>0</v>
      </c>
      <c r="Y7" s="7">
        <v>40805</v>
      </c>
      <c r="Z7" s="7">
        <v>0</v>
      </c>
      <c r="AA7" s="7">
        <f t="shared" si="0"/>
        <v>1630864</v>
      </c>
    </row>
    <row r="8" s="4" customFormat="true" ht="24.95" customHeight="true" spans="1:27">
      <c r="A8" s="8">
        <v>5</v>
      </c>
      <c r="B8" s="8">
        <v>217307</v>
      </c>
      <c r="C8" s="8">
        <v>122628</v>
      </c>
      <c r="D8" s="8">
        <v>360685</v>
      </c>
      <c r="E8" s="8">
        <v>38690</v>
      </c>
      <c r="F8" s="8">
        <v>133228</v>
      </c>
      <c r="G8" s="8">
        <v>15630</v>
      </c>
      <c r="H8" s="8">
        <v>374790</v>
      </c>
      <c r="I8" s="8">
        <v>116550</v>
      </c>
      <c r="J8" s="8">
        <v>0</v>
      </c>
      <c r="K8" s="8">
        <v>2340</v>
      </c>
      <c r="L8" s="8">
        <v>0</v>
      </c>
      <c r="M8" s="8">
        <v>52012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51960</v>
      </c>
      <c r="Z8" s="8">
        <v>0</v>
      </c>
      <c r="AA8" s="8">
        <f t="shared" si="0"/>
        <v>1485820</v>
      </c>
    </row>
    <row r="9" s="4" customFormat="true" ht="24.95" customHeight="true" spans="1:27">
      <c r="A9" s="8">
        <v>6</v>
      </c>
      <c r="B9" s="8">
        <v>211924</v>
      </c>
      <c r="C9" s="8">
        <v>122899</v>
      </c>
      <c r="D9" s="8">
        <v>352750</v>
      </c>
      <c r="E9" s="7">
        <v>40005</v>
      </c>
      <c r="F9" s="7">
        <v>133228</v>
      </c>
      <c r="G9" s="8">
        <v>10670</v>
      </c>
      <c r="H9" s="8">
        <v>378620</v>
      </c>
      <c r="I9" s="8">
        <v>115650</v>
      </c>
      <c r="J9" s="8">
        <v>0</v>
      </c>
      <c r="K9" s="8">
        <v>1560</v>
      </c>
      <c r="L9" s="8">
        <v>0</v>
      </c>
      <c r="M9" s="8">
        <v>45012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3000</v>
      </c>
      <c r="U9" s="8">
        <v>0</v>
      </c>
      <c r="V9" s="8">
        <v>0</v>
      </c>
      <c r="W9" s="8">
        <v>0</v>
      </c>
      <c r="X9" s="8">
        <v>0</v>
      </c>
      <c r="Y9" s="8">
        <v>41646</v>
      </c>
      <c r="Z9" s="8">
        <v>74400</v>
      </c>
      <c r="AA9" s="8">
        <f t="shared" si="0"/>
        <v>1531364</v>
      </c>
    </row>
    <row r="10" s="3" customFormat="true" ht="24.95" customHeight="true" spans="1:27">
      <c r="A10" s="7">
        <v>7</v>
      </c>
      <c r="B10" s="7">
        <v>243551</v>
      </c>
      <c r="C10" s="7">
        <v>135031</v>
      </c>
      <c r="D10" s="7">
        <v>390340</v>
      </c>
      <c r="E10" s="7">
        <v>43640</v>
      </c>
      <c r="F10" s="7">
        <v>145341</v>
      </c>
      <c r="G10" s="7">
        <v>10110</v>
      </c>
      <c r="H10" s="7">
        <v>373730</v>
      </c>
      <c r="I10" s="7">
        <v>117450</v>
      </c>
      <c r="J10" s="7">
        <v>0</v>
      </c>
      <c r="K10" s="7">
        <v>0</v>
      </c>
      <c r="L10" s="7">
        <v>138650</v>
      </c>
      <c r="M10" s="7">
        <v>46590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60573</v>
      </c>
      <c r="Z10" s="7">
        <v>0</v>
      </c>
      <c r="AA10" s="7">
        <f t="shared" si="0"/>
        <v>1705006</v>
      </c>
    </row>
    <row r="11" s="3" customFormat="true" ht="24.95" customHeight="true" spans="1:27">
      <c r="A11" s="7">
        <v>8</v>
      </c>
      <c r="B11" s="7">
        <v>243207</v>
      </c>
      <c r="C11" s="7">
        <v>136616</v>
      </c>
      <c r="D11" s="7">
        <v>389810</v>
      </c>
      <c r="E11" s="7">
        <v>43640</v>
      </c>
      <c r="F11" s="7">
        <v>143681</v>
      </c>
      <c r="G11" s="7">
        <v>7450</v>
      </c>
      <c r="H11" s="7">
        <v>362640</v>
      </c>
      <c r="I11" s="7">
        <v>115800</v>
      </c>
      <c r="J11" s="7">
        <v>0</v>
      </c>
      <c r="K11" s="7">
        <v>1560</v>
      </c>
      <c r="L11" s="7">
        <v>0</v>
      </c>
      <c r="M11" s="7">
        <v>51392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93926</v>
      </c>
      <c r="Z11" s="7">
        <v>0</v>
      </c>
      <c r="AA11" s="7">
        <f t="shared" si="0"/>
        <v>1589722</v>
      </c>
    </row>
    <row r="12" s="3" customFormat="true" ht="24.95" customHeight="true" spans="1:27">
      <c r="A12" s="7">
        <v>9</v>
      </c>
      <c r="B12" s="7">
        <v>235022</v>
      </c>
      <c r="C12" s="7">
        <v>139678</v>
      </c>
      <c r="D12" s="7">
        <v>390588.7</v>
      </c>
      <c r="E12" s="7">
        <v>44062.3</v>
      </c>
      <c r="F12" s="7">
        <v>142196</v>
      </c>
      <c r="G12" s="7">
        <v>16760</v>
      </c>
      <c r="H12" s="7">
        <v>369280</v>
      </c>
      <c r="I12" s="7">
        <v>116250</v>
      </c>
      <c r="J12" s="7">
        <v>0</v>
      </c>
      <c r="K12" s="7">
        <v>780</v>
      </c>
      <c r="L12" s="7">
        <v>0</v>
      </c>
      <c r="M12" s="7">
        <v>53098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11410</v>
      </c>
      <c r="Z12" s="7">
        <v>0</v>
      </c>
      <c r="AA12" s="7">
        <f t="shared" si="0"/>
        <v>1519125</v>
      </c>
    </row>
    <row r="13" s="3" customFormat="true" ht="24.95" customHeight="true" spans="1:27">
      <c r="A13" s="7">
        <v>10</v>
      </c>
      <c r="B13" s="7">
        <v>231990</v>
      </c>
      <c r="C13" s="7">
        <v>140265</v>
      </c>
      <c r="D13" s="7">
        <v>468255.8</v>
      </c>
      <c r="E13" s="7">
        <v>46791.5</v>
      </c>
      <c r="F13" s="7">
        <v>145379</v>
      </c>
      <c r="G13" s="7">
        <v>18090</v>
      </c>
      <c r="H13" s="7">
        <v>389650</v>
      </c>
      <c r="I13" s="7">
        <v>116250</v>
      </c>
      <c r="J13" s="7">
        <v>0</v>
      </c>
      <c r="K13" s="7">
        <v>0</v>
      </c>
      <c r="L13" s="7">
        <v>170820</v>
      </c>
      <c r="M13" s="7">
        <v>62194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4549</v>
      </c>
      <c r="Z13" s="7">
        <v>0</v>
      </c>
      <c r="AA13" s="7">
        <f t="shared" si="0"/>
        <v>1794234.3</v>
      </c>
    </row>
    <row r="14" s="3" customFormat="true" ht="24.95" customHeight="true" spans="1:27">
      <c r="A14" s="7">
        <v>11</v>
      </c>
      <c r="B14" s="7">
        <v>235062</v>
      </c>
      <c r="C14" s="7">
        <v>143514</v>
      </c>
      <c r="D14" s="7">
        <v>467842.4</v>
      </c>
      <c r="E14" s="7">
        <v>46791.5</v>
      </c>
      <c r="F14" s="7">
        <v>144559</v>
      </c>
      <c r="G14" s="7">
        <v>18090</v>
      </c>
      <c r="H14" s="7">
        <v>404800</v>
      </c>
      <c r="I14" s="7">
        <v>116400</v>
      </c>
      <c r="J14" s="7">
        <v>0</v>
      </c>
      <c r="K14" s="7">
        <v>3120</v>
      </c>
      <c r="L14" s="7">
        <v>0</v>
      </c>
      <c r="M14" s="7">
        <v>62870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23670</v>
      </c>
      <c r="Z14" s="7">
        <v>0</v>
      </c>
      <c r="AA14" s="7">
        <f t="shared" si="0"/>
        <v>1666718.9</v>
      </c>
    </row>
    <row r="15" s="3" customFormat="true" ht="24.95" customHeight="true" spans="1:27">
      <c r="A15" s="7">
        <v>12</v>
      </c>
      <c r="B15" s="7">
        <v>238767</v>
      </c>
      <c r="C15" s="7">
        <v>143514</v>
      </c>
      <c r="D15" s="7">
        <v>468987.4</v>
      </c>
      <c r="E15" s="7">
        <v>46791.5</v>
      </c>
      <c r="F15" s="7">
        <v>144251</v>
      </c>
      <c r="G15" s="7">
        <v>17065</v>
      </c>
      <c r="H15" s="7">
        <v>491250</v>
      </c>
      <c r="I15" s="7">
        <v>115050</v>
      </c>
      <c r="J15" s="7">
        <v>0</v>
      </c>
      <c r="K15" s="7">
        <v>3900</v>
      </c>
      <c r="L15" s="7">
        <v>0</v>
      </c>
      <c r="M15" s="7">
        <v>63224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24529</v>
      </c>
      <c r="Z15" s="7">
        <v>79800</v>
      </c>
      <c r="AA15" s="7">
        <f t="shared" si="0"/>
        <v>1837128.9</v>
      </c>
    </row>
    <row r="16" s="3" customFormat="true" ht="24.95" customHeight="true" spans="1:27">
      <c r="A16" s="7" t="s">
        <v>25</v>
      </c>
      <c r="B16" s="7">
        <f t="shared" ref="B16:AA16" si="1">SUM(B4:B15)</f>
        <v>2674889</v>
      </c>
      <c r="C16" s="7">
        <f t="shared" si="1"/>
        <v>1512714</v>
      </c>
      <c r="D16" s="7">
        <f t="shared" si="1"/>
        <v>4700994.3</v>
      </c>
      <c r="E16" s="7">
        <f t="shared" si="1"/>
        <v>505171.8</v>
      </c>
      <c r="F16" s="7">
        <f t="shared" si="1"/>
        <v>1658061</v>
      </c>
      <c r="G16" s="7">
        <f t="shared" si="1"/>
        <v>185977</v>
      </c>
      <c r="H16" s="7">
        <f t="shared" si="1"/>
        <v>4648030</v>
      </c>
      <c r="I16" s="7">
        <f t="shared" si="1"/>
        <v>1402200</v>
      </c>
      <c r="J16" s="7">
        <f t="shared" si="1"/>
        <v>0</v>
      </c>
      <c r="K16" s="7">
        <f t="shared" si="1"/>
        <v>18720</v>
      </c>
      <c r="L16" s="7">
        <f t="shared" si="1"/>
        <v>692960</v>
      </c>
      <c r="M16" s="7">
        <f t="shared" si="1"/>
        <v>628410</v>
      </c>
      <c r="N16" s="7">
        <f t="shared" si="1"/>
        <v>0</v>
      </c>
      <c r="O16" s="7">
        <f t="shared" si="1"/>
        <v>0</v>
      </c>
      <c r="P16" s="7">
        <f t="shared" si="1"/>
        <v>0</v>
      </c>
      <c r="Q16" s="7">
        <f t="shared" si="1"/>
        <v>611200</v>
      </c>
      <c r="R16" s="7">
        <f t="shared" si="1"/>
        <v>0</v>
      </c>
      <c r="S16" s="7">
        <f t="shared" si="1"/>
        <v>0</v>
      </c>
      <c r="T16" s="7">
        <f t="shared" si="1"/>
        <v>10500</v>
      </c>
      <c r="U16" s="7">
        <f t="shared" si="1"/>
        <v>0</v>
      </c>
      <c r="V16" s="7">
        <f t="shared" si="1"/>
        <v>0</v>
      </c>
      <c r="W16" s="7">
        <f t="shared" si="1"/>
        <v>0</v>
      </c>
      <c r="X16" s="7">
        <f t="shared" si="1"/>
        <v>0</v>
      </c>
      <c r="Y16" s="7">
        <f t="shared" si="1"/>
        <v>365146</v>
      </c>
      <c r="Z16" s="7">
        <f t="shared" si="1"/>
        <v>154200</v>
      </c>
      <c r="AA16" s="7">
        <f t="shared" si="1"/>
        <v>19769173.1</v>
      </c>
    </row>
    <row r="17" ht="48.95" customHeight="true" spans="2:20"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customHeight="true" spans="3:12"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customHeight="true" spans="2:12">
      <c r="B19" s="13"/>
      <c r="C19" s="13"/>
      <c r="D19" s="14"/>
      <c r="E19" s="14"/>
      <c r="F19" s="14"/>
      <c r="G19" s="14"/>
      <c r="H19" s="14"/>
      <c r="I19" s="13"/>
      <c r="J19" s="13"/>
      <c r="K19" s="13"/>
      <c r="L19" s="13"/>
    </row>
    <row r="20" customHeight="true" spans="2:12">
      <c r="B20" s="13"/>
      <c r="C20" s="13"/>
      <c r="D20" s="14"/>
      <c r="E20" s="14"/>
      <c r="F20" s="14"/>
      <c r="G20" s="14"/>
      <c r="H20" s="14"/>
      <c r="I20" s="13"/>
      <c r="J20" s="13"/>
      <c r="K20" s="13"/>
      <c r="L20" s="13"/>
    </row>
    <row r="21" customHeight="true" spans="2:12">
      <c r="B21" s="13"/>
      <c r="C21" s="13"/>
      <c r="D21" s="14"/>
      <c r="E21" s="14"/>
      <c r="F21" s="14"/>
      <c r="G21" s="14"/>
      <c r="H21" s="14"/>
      <c r="I21" s="13"/>
      <c r="J21" s="13"/>
      <c r="K21" s="13"/>
      <c r="L21" s="13"/>
    </row>
    <row r="22" customHeight="true" spans="2:12">
      <c r="B22" s="13"/>
      <c r="C22" s="13"/>
      <c r="D22" s="14"/>
      <c r="E22" s="14"/>
      <c r="F22" s="14"/>
      <c r="G22" s="14"/>
      <c r="H22" s="14"/>
      <c r="I22" s="13"/>
      <c r="J22" s="13"/>
      <c r="K22" s="13"/>
      <c r="L22" s="13"/>
    </row>
    <row r="23" customHeight="true" spans="2:1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customHeight="true" spans="2:1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customHeight="true" spans="2:1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customHeight="true" spans="2:1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customHeight="true" spans="2:1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</sheetData>
  <mergeCells count="26">
    <mergeCell ref="A1:AA1"/>
    <mergeCell ref="B2:C2"/>
    <mergeCell ref="D2:E2"/>
    <mergeCell ref="H2:I2"/>
    <mergeCell ref="B17:T17"/>
    <mergeCell ref="A2:A3"/>
    <mergeCell ref="F2:F3"/>
    <mergeCell ref="G2:G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"/>
  <sheetViews>
    <sheetView zoomScale="90" zoomScaleNormal="90" workbookViewId="0">
      <selection activeCell="A1" sqref="$A1:$XFD1048576"/>
    </sheetView>
  </sheetViews>
  <sheetFormatPr defaultColWidth="10.625" defaultRowHeight="20.1" customHeight="true"/>
  <cols>
    <col min="1" max="1" width="4.625" style="5" customWidth="true"/>
    <col min="2" max="15" width="7.625" style="5" customWidth="true"/>
    <col min="16" max="16" width="9.875" style="5" customWidth="true"/>
    <col min="17" max="17" width="11.75" style="5" customWidth="true"/>
    <col min="18" max="18" width="12.625" style="5" customWidth="true"/>
    <col min="19" max="19" width="10.75" style="5" customWidth="true"/>
    <col min="20" max="16374" width="10.625" style="5"/>
  </cols>
  <sheetData>
    <row r="1" s="1" customFormat="true" ht="39.95" customHeight="true" spans="1:1">
      <c r="A1" s="1" t="s">
        <v>80</v>
      </c>
    </row>
    <row r="2" s="20" customFormat="true" ht="24.95" customHeight="true" spans="1:18">
      <c r="A2" s="21" t="s">
        <v>1</v>
      </c>
      <c r="B2" s="21" t="s">
        <v>8</v>
      </c>
      <c r="C2" s="21"/>
      <c r="D2" s="21" t="s">
        <v>9</v>
      </c>
      <c r="E2" s="21"/>
      <c r="F2" s="21" t="s">
        <v>35</v>
      </c>
      <c r="G2" s="21"/>
      <c r="H2" s="21" t="s">
        <v>36</v>
      </c>
      <c r="I2" s="21"/>
      <c r="J2" s="21" t="s">
        <v>37</v>
      </c>
      <c r="K2" s="21"/>
      <c r="L2" s="23" t="s">
        <v>81</v>
      </c>
      <c r="M2" s="23"/>
      <c r="N2" s="21" t="s">
        <v>38</v>
      </c>
      <c r="O2" s="21"/>
      <c r="P2" s="21" t="s">
        <v>39</v>
      </c>
      <c r="Q2" s="21"/>
      <c r="R2" s="25" t="s">
        <v>40</v>
      </c>
    </row>
    <row r="3" s="20" customFormat="true" ht="24.95" customHeight="true" spans="1:18">
      <c r="A3" s="21"/>
      <c r="B3" s="21" t="s">
        <v>41</v>
      </c>
      <c r="C3" s="21" t="s">
        <v>42</v>
      </c>
      <c r="D3" s="21" t="s">
        <v>41</v>
      </c>
      <c r="E3" s="21" t="s">
        <v>42</v>
      </c>
      <c r="F3" s="21" t="s">
        <v>41</v>
      </c>
      <c r="G3" s="21" t="s">
        <v>42</v>
      </c>
      <c r="H3" s="21" t="s">
        <v>41</v>
      </c>
      <c r="I3" s="21" t="s">
        <v>42</v>
      </c>
      <c r="J3" s="21" t="s">
        <v>41</v>
      </c>
      <c r="K3" s="21" t="s">
        <v>42</v>
      </c>
      <c r="L3" s="23" t="s">
        <v>41</v>
      </c>
      <c r="M3" s="23" t="s">
        <v>42</v>
      </c>
      <c r="N3" s="21" t="s">
        <v>41</v>
      </c>
      <c r="O3" s="21" t="s">
        <v>42</v>
      </c>
      <c r="P3" s="21" t="s">
        <v>41</v>
      </c>
      <c r="Q3" s="21" t="s">
        <v>42</v>
      </c>
      <c r="R3" s="25"/>
    </row>
    <row r="4" s="5" customFormat="true" ht="24.95" customHeight="true" spans="1:18">
      <c r="A4" s="22">
        <v>1</v>
      </c>
      <c r="B4" s="22">
        <v>324</v>
      </c>
      <c r="C4" s="22">
        <v>428</v>
      </c>
      <c r="D4" s="22">
        <v>76</v>
      </c>
      <c r="E4" s="22">
        <v>113</v>
      </c>
      <c r="F4" s="22">
        <v>4</v>
      </c>
      <c r="G4" s="22">
        <v>8</v>
      </c>
      <c r="H4" s="22">
        <v>13</v>
      </c>
      <c r="I4" s="22">
        <v>18</v>
      </c>
      <c r="J4" s="22">
        <v>6</v>
      </c>
      <c r="K4" s="22">
        <v>10</v>
      </c>
      <c r="L4" s="24"/>
      <c r="M4" s="24"/>
      <c r="N4" s="22"/>
      <c r="O4" s="22"/>
      <c r="P4" s="22"/>
      <c r="Q4" s="22"/>
      <c r="R4" s="22"/>
    </row>
    <row r="5" s="5" customFormat="true" ht="24.95" customHeight="true" spans="1:18">
      <c r="A5" s="22">
        <v>2</v>
      </c>
      <c r="B5" s="22">
        <v>327</v>
      </c>
      <c r="C5" s="22">
        <v>431</v>
      </c>
      <c r="D5" s="22">
        <v>78</v>
      </c>
      <c r="E5" s="22">
        <v>115</v>
      </c>
      <c r="F5" s="22">
        <v>64</v>
      </c>
      <c r="G5" s="22"/>
      <c r="H5" s="22">
        <v>1</v>
      </c>
      <c r="I5" s="22">
        <v>1</v>
      </c>
      <c r="J5" s="22">
        <v>4</v>
      </c>
      <c r="K5" s="22">
        <v>6</v>
      </c>
      <c r="L5" s="24"/>
      <c r="M5" s="24"/>
      <c r="N5" s="22"/>
      <c r="O5" s="22"/>
      <c r="P5" s="22"/>
      <c r="Q5" s="22"/>
      <c r="R5" s="22"/>
    </row>
    <row r="6" s="5" customFormat="true" ht="24.95" customHeight="true" spans="1:18">
      <c r="A6" s="22">
        <v>3</v>
      </c>
      <c r="B6" s="22">
        <v>327</v>
      </c>
      <c r="C6" s="22">
        <v>427</v>
      </c>
      <c r="D6" s="22">
        <v>80</v>
      </c>
      <c r="E6" s="22">
        <v>121</v>
      </c>
      <c r="F6" s="22"/>
      <c r="G6" s="22"/>
      <c r="H6" s="22">
        <v>5</v>
      </c>
      <c r="I6" s="22">
        <v>10</v>
      </c>
      <c r="J6" s="22">
        <v>6</v>
      </c>
      <c r="K6" s="22">
        <v>12</v>
      </c>
      <c r="L6" s="24"/>
      <c r="M6" s="24"/>
      <c r="N6" s="22"/>
      <c r="O6" s="22"/>
      <c r="P6" s="22"/>
      <c r="Q6" s="22"/>
      <c r="R6" s="22"/>
    </row>
    <row r="7" s="5" customFormat="true" ht="24.95" customHeight="true" spans="1:18">
      <c r="A7" s="22">
        <v>4</v>
      </c>
      <c r="B7" s="22">
        <v>353</v>
      </c>
      <c r="C7" s="22">
        <v>452</v>
      </c>
      <c r="D7" s="22">
        <v>80</v>
      </c>
      <c r="E7" s="22">
        <v>123</v>
      </c>
      <c r="F7" s="22"/>
      <c r="G7" s="22"/>
      <c r="H7" s="22">
        <v>10</v>
      </c>
      <c r="I7" s="22">
        <v>14</v>
      </c>
      <c r="J7" s="22">
        <v>37</v>
      </c>
      <c r="K7" s="22">
        <v>41</v>
      </c>
      <c r="L7" s="24">
        <v>33</v>
      </c>
      <c r="M7" s="24">
        <v>33</v>
      </c>
      <c r="N7" s="22"/>
      <c r="O7" s="22"/>
      <c r="P7" s="22"/>
      <c r="Q7" s="22"/>
      <c r="R7" s="22"/>
    </row>
    <row r="8" s="5" customFormat="true" ht="24.95" customHeight="true" spans="1:18">
      <c r="A8" s="22">
        <v>5</v>
      </c>
      <c r="B8" s="22">
        <v>403</v>
      </c>
      <c r="C8" s="22">
        <v>503</v>
      </c>
      <c r="D8" s="22">
        <v>85</v>
      </c>
      <c r="E8" s="22">
        <v>129</v>
      </c>
      <c r="F8" s="22"/>
      <c r="G8" s="22"/>
      <c r="H8" s="22">
        <v>4</v>
      </c>
      <c r="I8" s="22">
        <v>5</v>
      </c>
      <c r="J8" s="22">
        <v>56</v>
      </c>
      <c r="K8" s="22">
        <v>62</v>
      </c>
      <c r="L8" s="24">
        <v>48</v>
      </c>
      <c r="M8" s="24">
        <v>48</v>
      </c>
      <c r="N8" s="22"/>
      <c r="O8" s="22"/>
      <c r="P8" s="22"/>
      <c r="Q8" s="22"/>
      <c r="R8" s="22"/>
    </row>
    <row r="9" s="5" customFormat="true" ht="24.95" customHeight="true" spans="1:18">
      <c r="A9" s="22">
        <v>6</v>
      </c>
      <c r="B9" s="22">
        <v>325</v>
      </c>
      <c r="C9" s="22">
        <v>408</v>
      </c>
      <c r="D9" s="22">
        <v>87</v>
      </c>
      <c r="E9" s="22">
        <v>130</v>
      </c>
      <c r="F9" s="22"/>
      <c r="G9" s="22"/>
      <c r="H9" s="22">
        <v>104</v>
      </c>
      <c r="I9" s="22">
        <v>130</v>
      </c>
      <c r="J9" s="22">
        <v>27</v>
      </c>
      <c r="K9" s="22">
        <v>36</v>
      </c>
      <c r="L9" s="24">
        <v>19</v>
      </c>
      <c r="M9" s="24">
        <v>19</v>
      </c>
      <c r="N9" s="22"/>
      <c r="O9" s="22"/>
      <c r="P9" s="22"/>
      <c r="Q9" s="22"/>
      <c r="R9" s="22"/>
    </row>
    <row r="10" s="5" customFormat="true" ht="24.95" customHeight="true" spans="1:18">
      <c r="A10" s="22">
        <v>7</v>
      </c>
      <c r="B10" s="22">
        <v>345</v>
      </c>
      <c r="C10" s="22">
        <v>432</v>
      </c>
      <c r="D10" s="22">
        <v>89</v>
      </c>
      <c r="E10" s="22">
        <v>132</v>
      </c>
      <c r="F10" s="22"/>
      <c r="G10" s="22"/>
      <c r="H10" s="22">
        <v>3</v>
      </c>
      <c r="I10" s="22">
        <v>5</v>
      </c>
      <c r="J10" s="22">
        <v>23</v>
      </c>
      <c r="K10" s="22">
        <v>31</v>
      </c>
      <c r="L10" s="24">
        <v>6</v>
      </c>
      <c r="M10" s="24">
        <v>6</v>
      </c>
      <c r="N10" s="22"/>
      <c r="O10" s="22"/>
      <c r="P10" s="22"/>
      <c r="Q10" s="22"/>
      <c r="R10" s="22"/>
    </row>
    <row r="11" s="5" customFormat="true" ht="24.95" customHeight="true" spans="1:18">
      <c r="A11" s="22">
        <v>8</v>
      </c>
      <c r="B11" s="22">
        <v>402</v>
      </c>
      <c r="C11" s="22">
        <v>502</v>
      </c>
      <c r="D11" s="22">
        <v>88</v>
      </c>
      <c r="E11" s="22">
        <v>132</v>
      </c>
      <c r="F11" s="22"/>
      <c r="G11" s="22"/>
      <c r="H11" s="22">
        <v>10</v>
      </c>
      <c r="I11" s="22">
        <v>12</v>
      </c>
      <c r="J11" s="22">
        <v>67</v>
      </c>
      <c r="K11" s="22">
        <v>81</v>
      </c>
      <c r="L11" s="24">
        <v>8</v>
      </c>
      <c r="M11" s="24">
        <v>8</v>
      </c>
      <c r="N11" s="22"/>
      <c r="O11" s="22"/>
      <c r="P11" s="22"/>
      <c r="Q11" s="22"/>
      <c r="R11" s="22"/>
    </row>
    <row r="12" s="5" customFormat="true" ht="24.95" customHeight="true" spans="1:18">
      <c r="A12" s="22">
        <v>9</v>
      </c>
      <c r="B12" s="22">
        <v>398</v>
      </c>
      <c r="C12" s="22">
        <v>497</v>
      </c>
      <c r="D12" s="22">
        <v>89</v>
      </c>
      <c r="E12" s="22">
        <v>133</v>
      </c>
      <c r="F12" s="22"/>
      <c r="G12" s="22"/>
      <c r="H12" s="22">
        <v>17</v>
      </c>
      <c r="I12" s="22">
        <v>22</v>
      </c>
      <c r="J12" s="22">
        <v>14</v>
      </c>
      <c r="K12" s="22">
        <v>17</v>
      </c>
      <c r="L12" s="24">
        <v>8</v>
      </c>
      <c r="M12" s="24">
        <v>8</v>
      </c>
      <c r="N12" s="22"/>
      <c r="O12" s="22"/>
      <c r="P12" s="22"/>
      <c r="Q12" s="22"/>
      <c r="R12" s="22"/>
    </row>
    <row r="13" s="5" customFormat="true" ht="24.95" customHeight="true" spans="1:18">
      <c r="A13" s="22">
        <v>10</v>
      </c>
      <c r="B13" s="22">
        <v>349</v>
      </c>
      <c r="C13" s="22">
        <v>446</v>
      </c>
      <c r="D13" s="22">
        <v>87</v>
      </c>
      <c r="E13" s="22">
        <v>131</v>
      </c>
      <c r="F13" s="22"/>
      <c r="G13" s="22"/>
      <c r="H13" s="22">
        <v>54</v>
      </c>
      <c r="I13" s="22">
        <v>55</v>
      </c>
      <c r="J13" s="22">
        <v>2</v>
      </c>
      <c r="K13" s="22">
        <v>4</v>
      </c>
      <c r="L13" s="24">
        <v>2</v>
      </c>
      <c r="M13" s="24">
        <v>2</v>
      </c>
      <c r="N13" s="22"/>
      <c r="O13" s="22"/>
      <c r="P13" s="22"/>
      <c r="Q13" s="22"/>
      <c r="R13" s="22"/>
    </row>
    <row r="14" s="5" customFormat="true" ht="24.95" customHeight="true" spans="1:18">
      <c r="A14" s="22">
        <v>11</v>
      </c>
      <c r="B14" s="22">
        <v>355</v>
      </c>
      <c r="C14" s="22">
        <v>452</v>
      </c>
      <c r="D14" s="22">
        <v>88</v>
      </c>
      <c r="E14" s="22">
        <v>133</v>
      </c>
      <c r="F14" s="22"/>
      <c r="G14" s="22"/>
      <c r="H14" s="22">
        <v>15</v>
      </c>
      <c r="I14" s="22">
        <v>16</v>
      </c>
      <c r="J14" s="22">
        <v>18</v>
      </c>
      <c r="K14" s="22">
        <v>24</v>
      </c>
      <c r="L14" s="24">
        <v>10</v>
      </c>
      <c r="M14" s="24">
        <v>10</v>
      </c>
      <c r="N14" s="22"/>
      <c r="O14" s="22"/>
      <c r="P14" s="22"/>
      <c r="Q14" s="22"/>
      <c r="R14" s="22"/>
    </row>
    <row r="15" s="5" customFormat="true" ht="24.95" customHeight="true" spans="1:18">
      <c r="A15" s="22">
        <v>12</v>
      </c>
      <c r="B15" s="22">
        <v>362</v>
      </c>
      <c r="C15" s="22">
        <v>459</v>
      </c>
      <c r="D15" s="22">
        <v>88</v>
      </c>
      <c r="E15" s="22">
        <v>133</v>
      </c>
      <c r="F15" s="22"/>
      <c r="G15" s="22"/>
      <c r="H15" s="22">
        <v>6</v>
      </c>
      <c r="I15" s="22">
        <v>7</v>
      </c>
      <c r="J15" s="22">
        <v>12</v>
      </c>
      <c r="K15" s="22">
        <v>14</v>
      </c>
      <c r="L15" s="24">
        <v>7</v>
      </c>
      <c r="M15" s="24">
        <v>7</v>
      </c>
      <c r="N15" s="22"/>
      <c r="O15" s="22"/>
      <c r="P15" s="22"/>
      <c r="Q15" s="22"/>
      <c r="R15" s="22"/>
    </row>
    <row r="16" s="5" customFormat="true" ht="24.95" customHeight="true" spans="1:18">
      <c r="A16" s="22" t="s">
        <v>25</v>
      </c>
      <c r="B16" s="22">
        <f t="shared" ref="B16:R16" si="0">SUM(B4:B15)</f>
        <v>4270</v>
      </c>
      <c r="C16" s="22">
        <f t="shared" si="0"/>
        <v>5437</v>
      </c>
      <c r="D16" s="22">
        <f t="shared" si="0"/>
        <v>1015</v>
      </c>
      <c r="E16" s="22">
        <f t="shared" si="0"/>
        <v>1525</v>
      </c>
      <c r="F16" s="22">
        <f t="shared" si="0"/>
        <v>68</v>
      </c>
      <c r="G16" s="22">
        <f t="shared" si="0"/>
        <v>8</v>
      </c>
      <c r="H16" s="22">
        <f t="shared" si="0"/>
        <v>242</v>
      </c>
      <c r="I16" s="22">
        <f t="shared" si="0"/>
        <v>295</v>
      </c>
      <c r="J16" s="22">
        <f t="shared" si="0"/>
        <v>272</v>
      </c>
      <c r="K16" s="22">
        <f t="shared" si="0"/>
        <v>338</v>
      </c>
      <c r="L16" s="24">
        <f t="shared" si="0"/>
        <v>141</v>
      </c>
      <c r="M16" s="24">
        <f t="shared" si="0"/>
        <v>141</v>
      </c>
      <c r="N16" s="22">
        <f t="shared" si="0"/>
        <v>0</v>
      </c>
      <c r="O16" s="22">
        <f t="shared" si="0"/>
        <v>0</v>
      </c>
      <c r="P16" s="22">
        <f t="shared" si="0"/>
        <v>0</v>
      </c>
      <c r="Q16" s="22">
        <f t="shared" si="0"/>
        <v>0</v>
      </c>
      <c r="R16" s="22">
        <f t="shared" si="0"/>
        <v>0</v>
      </c>
    </row>
    <row r="17" s="5" customFormat="true" customHeight="true" spans="16375:16384">
      <c r="XEU17"/>
      <c r="XEV17"/>
      <c r="XEW17"/>
      <c r="XEX17"/>
      <c r="XEY17"/>
      <c r="XEZ17"/>
      <c r="XFA17"/>
      <c r="XFB17"/>
      <c r="XFC17"/>
      <c r="XFD17"/>
    </row>
    <row r="18" customHeight="true" spans="10:10">
      <c r="J18" s="5" t="s">
        <v>82</v>
      </c>
    </row>
  </sheetData>
  <mergeCells count="11">
    <mergeCell ref="A1:S1"/>
    <mergeCell ref="B2:C2"/>
    <mergeCell ref="D2:E2"/>
    <mergeCell ref="F2:G2"/>
    <mergeCell ref="H2:I2"/>
    <mergeCell ref="J2:K2"/>
    <mergeCell ref="L2:M2"/>
    <mergeCell ref="N2:O2"/>
    <mergeCell ref="P2:Q2"/>
    <mergeCell ref="A2:A3"/>
    <mergeCell ref="R2:R3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B27"/>
  <sheetViews>
    <sheetView tabSelected="1" zoomScale="90" zoomScaleNormal="90" workbookViewId="0">
      <selection activeCell="A8" sqref="$A8:$XFD8"/>
    </sheetView>
  </sheetViews>
  <sheetFormatPr defaultColWidth="10.625" defaultRowHeight="20.1" customHeight="true"/>
  <cols>
    <col min="1" max="1" width="4.625" style="5" customWidth="true"/>
    <col min="2" max="2" width="8.89166666666667" style="5" customWidth="true"/>
    <col min="3" max="5" width="7.625" style="5" customWidth="true"/>
    <col min="6" max="6" width="8.625" style="5" customWidth="true"/>
    <col min="7" max="9" width="7.625" style="5" customWidth="true"/>
    <col min="10" max="10" width="7.125" style="5" customWidth="true"/>
    <col min="11" max="11" width="7.5" style="5" customWidth="true"/>
    <col min="12" max="12" width="7.375" style="5" customWidth="true"/>
    <col min="13" max="13" width="9" style="5" customWidth="true"/>
    <col min="14" max="15" width="7.875" style="5" customWidth="true"/>
    <col min="16" max="16" width="7.25" style="5" customWidth="true"/>
    <col min="17" max="17" width="7.75" style="5" customWidth="true"/>
    <col min="18" max="18" width="8.5" style="5" customWidth="true"/>
    <col min="19" max="19" width="8.875" style="5" customWidth="true"/>
    <col min="20" max="20" width="7.5" style="5" customWidth="true"/>
    <col min="21" max="21" width="6.125" style="5" customWidth="true"/>
    <col min="22" max="22" width="8.75" style="5" customWidth="true"/>
    <col min="23" max="23" width="7.875" style="5" customWidth="true"/>
    <col min="24" max="25" width="7.625" style="5" customWidth="true"/>
    <col min="26" max="26" width="9.21666666666667" style="5" customWidth="true"/>
    <col min="27" max="27" width="8.75" style="5" customWidth="true"/>
    <col min="28" max="28" width="11.875" style="5" customWidth="true"/>
    <col min="29" max="16384" width="10.625" style="5"/>
  </cols>
  <sheetData>
    <row r="1" s="1" customFormat="true" ht="39.95" customHeight="true" spans="1:1">
      <c r="A1" s="1" t="s">
        <v>83</v>
      </c>
    </row>
    <row r="2" s="2" customFormat="true" ht="24.95" customHeight="true" spans="1:28">
      <c r="A2" s="6" t="s">
        <v>1</v>
      </c>
      <c r="B2" s="6" t="s">
        <v>2</v>
      </c>
      <c r="C2" s="6"/>
      <c r="D2" s="6" t="s">
        <v>3</v>
      </c>
      <c r="E2" s="6"/>
      <c r="F2" s="15" t="s">
        <v>4</v>
      </c>
      <c r="G2" s="16" t="s">
        <v>5</v>
      </c>
      <c r="H2" s="6" t="s">
        <v>11</v>
      </c>
      <c r="I2" s="6"/>
      <c r="J2" s="15" t="s">
        <v>13</v>
      </c>
      <c r="K2" s="16" t="s">
        <v>27</v>
      </c>
      <c r="L2" s="15" t="s">
        <v>14</v>
      </c>
      <c r="M2" s="15" t="s">
        <v>6</v>
      </c>
      <c r="N2" s="16" t="s">
        <v>51</v>
      </c>
      <c r="O2" s="16" t="s">
        <v>52</v>
      </c>
      <c r="P2" s="16" t="s">
        <v>45</v>
      </c>
      <c r="Q2" s="16" t="s">
        <v>46</v>
      </c>
      <c r="R2" s="16" t="s">
        <v>28</v>
      </c>
      <c r="S2" s="16" t="s">
        <v>29</v>
      </c>
      <c r="T2" s="16" t="s">
        <v>30</v>
      </c>
      <c r="U2" s="16" t="s">
        <v>47</v>
      </c>
      <c r="V2" s="16" t="s">
        <v>48</v>
      </c>
      <c r="W2" s="16" t="s">
        <v>53</v>
      </c>
      <c r="X2" s="16" t="s">
        <v>54</v>
      </c>
      <c r="Y2" s="16" t="s">
        <v>84</v>
      </c>
      <c r="Z2" s="16" t="s">
        <v>79</v>
      </c>
      <c r="AA2" s="16" t="s">
        <v>33</v>
      </c>
      <c r="AB2" s="19" t="s">
        <v>7</v>
      </c>
    </row>
    <row r="3" s="2" customFormat="true" ht="24.95" customHeight="true" spans="1:28">
      <c r="A3" s="6"/>
      <c r="B3" s="6" t="s">
        <v>8</v>
      </c>
      <c r="C3" s="6" t="s">
        <v>9</v>
      </c>
      <c r="D3" s="6" t="s">
        <v>8</v>
      </c>
      <c r="E3" s="6" t="s">
        <v>9</v>
      </c>
      <c r="F3" s="17"/>
      <c r="G3" s="17"/>
      <c r="H3" s="6" t="s">
        <v>20</v>
      </c>
      <c r="I3" s="6" t="s">
        <v>21</v>
      </c>
      <c r="J3" s="17"/>
      <c r="K3" s="18"/>
      <c r="L3" s="17"/>
      <c r="M3" s="17"/>
      <c r="N3" s="17"/>
      <c r="O3" s="17"/>
      <c r="P3" s="18"/>
      <c r="Q3" s="17"/>
      <c r="R3" s="18"/>
      <c r="S3" s="18"/>
      <c r="T3" s="18"/>
      <c r="U3" s="18"/>
      <c r="V3" s="18"/>
      <c r="W3" s="18"/>
      <c r="X3" s="18"/>
      <c r="Y3" s="18"/>
      <c r="Z3" s="18"/>
      <c r="AA3" s="18"/>
      <c r="AB3" s="19"/>
    </row>
    <row r="4" s="3" customFormat="true" ht="24.95" customHeight="true" spans="1:28">
      <c r="A4" s="7">
        <v>1</v>
      </c>
      <c r="B4" s="7">
        <v>213411</v>
      </c>
      <c r="C4" s="7">
        <v>143321</v>
      </c>
      <c r="D4" s="7">
        <v>459752.2</v>
      </c>
      <c r="E4" s="7">
        <v>60392.4</v>
      </c>
      <c r="F4" s="7">
        <v>153527</v>
      </c>
      <c r="G4" s="7">
        <v>28615</v>
      </c>
      <c r="H4" s="7">
        <v>396190</v>
      </c>
      <c r="I4" s="7">
        <v>108900</v>
      </c>
      <c r="J4" s="7">
        <v>0</v>
      </c>
      <c r="K4" s="7">
        <v>0</v>
      </c>
      <c r="L4" s="7">
        <v>286800</v>
      </c>
      <c r="M4" s="7">
        <v>55576</v>
      </c>
      <c r="N4" s="7">
        <v>0</v>
      </c>
      <c r="O4" s="7">
        <v>0</v>
      </c>
      <c r="P4" s="7">
        <v>0</v>
      </c>
      <c r="Q4" s="7">
        <v>814500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39666</v>
      </c>
      <c r="AA4" s="7">
        <v>0</v>
      </c>
      <c r="AB4" s="7">
        <f>SUM(B4:AA4)</f>
        <v>2760650.6</v>
      </c>
    </row>
    <row r="5" s="3" customFormat="true" ht="24.95" customHeight="true" spans="1:28">
      <c r="A5" s="7">
        <v>2</v>
      </c>
      <c r="B5" s="7">
        <v>213193</v>
      </c>
      <c r="C5" s="7">
        <v>144017</v>
      </c>
      <c r="D5" s="7">
        <v>451697.7</v>
      </c>
      <c r="E5" s="7">
        <v>58542.4</v>
      </c>
      <c r="F5" s="7">
        <v>147004</v>
      </c>
      <c r="G5" s="7">
        <v>21325</v>
      </c>
      <c r="H5" s="7">
        <v>388710</v>
      </c>
      <c r="I5" s="7">
        <v>103800</v>
      </c>
      <c r="J5" s="7">
        <v>0</v>
      </c>
      <c r="K5" s="3">
        <v>11620</v>
      </c>
      <c r="L5" s="7">
        <v>0</v>
      </c>
      <c r="M5" s="7">
        <v>54640</v>
      </c>
      <c r="N5" s="7">
        <v>0</v>
      </c>
      <c r="O5" s="7">
        <v>0</v>
      </c>
      <c r="P5" s="7">
        <v>265780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45498</v>
      </c>
      <c r="AA5" s="7">
        <v>0</v>
      </c>
      <c r="AB5" s="7">
        <f>SUM(B5:AA5)</f>
        <v>1905827.1</v>
      </c>
    </row>
    <row r="6" s="3" customFormat="true" ht="24.95" customHeight="true" spans="1:28">
      <c r="A6" s="7">
        <v>3</v>
      </c>
      <c r="B6" s="7">
        <v>208856</v>
      </c>
      <c r="C6" s="7">
        <v>136260</v>
      </c>
      <c r="D6" s="7">
        <v>449381.4</v>
      </c>
      <c r="E6" s="7">
        <v>60392.4</v>
      </c>
      <c r="F6" s="7">
        <v>149866</v>
      </c>
      <c r="G6" s="7">
        <v>19905</v>
      </c>
      <c r="H6" s="7">
        <v>382600</v>
      </c>
      <c r="I6" s="7">
        <v>104100</v>
      </c>
      <c r="J6" s="7">
        <v>0</v>
      </c>
      <c r="K6" s="7">
        <v>6320</v>
      </c>
      <c r="L6" s="7">
        <v>0</v>
      </c>
      <c r="M6" s="7">
        <v>54258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67180</v>
      </c>
      <c r="AA6" s="7">
        <v>0</v>
      </c>
      <c r="AB6" s="7">
        <f>SUM(B6:AA6)</f>
        <v>1639118.8</v>
      </c>
    </row>
    <row r="7" s="3" customFormat="true" ht="24.95" customHeight="true" spans="1:28">
      <c r="A7" s="7">
        <v>4</v>
      </c>
      <c r="B7" s="7">
        <v>210317</v>
      </c>
      <c r="C7" s="7">
        <v>137130</v>
      </c>
      <c r="D7" s="7">
        <v>445596.1</v>
      </c>
      <c r="E7" s="7">
        <v>60392.4</v>
      </c>
      <c r="F7" s="7">
        <v>149631</v>
      </c>
      <c r="G7" s="7">
        <v>9688</v>
      </c>
      <c r="H7" s="7">
        <v>383470</v>
      </c>
      <c r="I7" s="7">
        <v>104250</v>
      </c>
      <c r="J7" s="7">
        <v>0</v>
      </c>
      <c r="K7" s="7">
        <v>3300</v>
      </c>
      <c r="L7" s="7">
        <v>218550</v>
      </c>
      <c r="M7" s="7">
        <v>54114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18181</v>
      </c>
      <c r="AA7" s="7">
        <v>0</v>
      </c>
      <c r="AB7" s="7">
        <f>SUM(B7:AA7)</f>
        <v>1794619.5</v>
      </c>
    </row>
    <row r="8" s="3" customFormat="true" ht="24.95" customHeight="true" spans="1:28">
      <c r="A8" s="7">
        <v>5</v>
      </c>
      <c r="B8" s="7">
        <v>200406</v>
      </c>
      <c r="C8" s="7">
        <v>133618</v>
      </c>
      <c r="D8" s="7">
        <v>500837.4</v>
      </c>
      <c r="E8" s="7">
        <v>60392.4</v>
      </c>
      <c r="F8" s="7">
        <v>147779</v>
      </c>
      <c r="G8" s="7">
        <v>14430</v>
      </c>
      <c r="H8" s="7">
        <v>384730</v>
      </c>
      <c r="I8" s="7">
        <v>102900</v>
      </c>
      <c r="J8" s="7">
        <v>0</v>
      </c>
      <c r="K8" s="7">
        <v>0</v>
      </c>
      <c r="L8" s="7">
        <v>0</v>
      </c>
      <c r="M8" s="7">
        <v>54114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43242</v>
      </c>
      <c r="AA8" s="7">
        <v>0</v>
      </c>
      <c r="AB8" s="7">
        <f>SUM(B8:AA8)</f>
        <v>1642448.8</v>
      </c>
    </row>
    <row r="9" s="4" customFormat="true" ht="24.95" customHeight="true" spans="1:28">
      <c r="A9" s="8">
        <v>6</v>
      </c>
      <c r="B9" s="8"/>
      <c r="C9" s="8"/>
      <c r="D9" s="8"/>
      <c r="E9" s="7"/>
      <c r="F9" s="7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>
        <f t="shared" ref="AB9:AB15" si="0">SUM(B9:AA9)</f>
        <v>0</v>
      </c>
    </row>
    <row r="10" s="3" customFormat="true" ht="24.95" customHeight="true" spans="1:28">
      <c r="A10" s="7">
        <v>7</v>
      </c>
      <c r="B10" s="9"/>
      <c r="C10" s="9"/>
      <c r="D10" s="10"/>
      <c r="E10" s="10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>
        <f t="shared" si="0"/>
        <v>0</v>
      </c>
    </row>
    <row r="11" s="3" customFormat="true" ht="24.95" customHeight="true" spans="1:28">
      <c r="A11" s="7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>
        <f t="shared" si="0"/>
        <v>0</v>
      </c>
    </row>
    <row r="12" s="3" customFormat="true" ht="24.95" customHeight="true" spans="1:28">
      <c r="A12" s="7"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>
        <f t="shared" si="0"/>
        <v>0</v>
      </c>
    </row>
    <row r="13" s="3" customFormat="true" ht="24.95" customHeight="true" spans="1:28">
      <c r="A13" s="7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>
        <f t="shared" si="0"/>
        <v>0</v>
      </c>
    </row>
    <row r="14" s="3" customFormat="true" ht="24.95" customHeight="true" spans="1:28">
      <c r="A14" s="7">
        <v>11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>
        <f t="shared" si="0"/>
        <v>0</v>
      </c>
    </row>
    <row r="15" s="3" customFormat="true" ht="24.95" customHeight="true" spans="1:28">
      <c r="A15" s="7">
        <v>12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>
        <f t="shared" si="0"/>
        <v>0</v>
      </c>
    </row>
    <row r="16" s="3" customFormat="true" ht="24.95" customHeight="true" spans="1:28">
      <c r="A16" s="7" t="s">
        <v>25</v>
      </c>
      <c r="B16" s="7">
        <f t="shared" ref="B16:X16" si="1">SUM(B4:B15)</f>
        <v>1046183</v>
      </c>
      <c r="C16" s="7">
        <f t="shared" si="1"/>
        <v>694346</v>
      </c>
      <c r="D16" s="7">
        <f t="shared" si="1"/>
        <v>2307264.8</v>
      </c>
      <c r="E16" s="7">
        <f t="shared" si="1"/>
        <v>300112</v>
      </c>
      <c r="F16" s="7">
        <f t="shared" si="1"/>
        <v>747807</v>
      </c>
      <c r="G16" s="7">
        <f t="shared" si="1"/>
        <v>93963</v>
      </c>
      <c r="H16" s="7">
        <f t="shared" si="1"/>
        <v>1935700</v>
      </c>
      <c r="I16" s="7">
        <f t="shared" si="1"/>
        <v>523950</v>
      </c>
      <c r="J16" s="7">
        <f t="shared" si="1"/>
        <v>0</v>
      </c>
      <c r="K16" s="7">
        <f t="shared" si="1"/>
        <v>21240</v>
      </c>
      <c r="L16" s="7">
        <f t="shared" si="1"/>
        <v>505350</v>
      </c>
      <c r="M16" s="7">
        <f t="shared" si="1"/>
        <v>272702</v>
      </c>
      <c r="N16" s="7">
        <f t="shared" si="1"/>
        <v>0</v>
      </c>
      <c r="O16" s="7">
        <f t="shared" si="1"/>
        <v>0</v>
      </c>
      <c r="P16" s="7">
        <f t="shared" si="1"/>
        <v>265780</v>
      </c>
      <c r="Q16" s="7">
        <f t="shared" si="1"/>
        <v>814500</v>
      </c>
      <c r="R16" s="7">
        <f t="shared" si="1"/>
        <v>0</v>
      </c>
      <c r="S16" s="7">
        <f t="shared" si="1"/>
        <v>0</v>
      </c>
      <c r="T16" s="7">
        <f t="shared" si="1"/>
        <v>0</v>
      </c>
      <c r="U16" s="7">
        <f t="shared" si="1"/>
        <v>0</v>
      </c>
      <c r="V16" s="7">
        <f t="shared" si="1"/>
        <v>0</v>
      </c>
      <c r="W16" s="7">
        <f t="shared" si="1"/>
        <v>0</v>
      </c>
      <c r="X16" s="7">
        <f t="shared" si="1"/>
        <v>0</v>
      </c>
      <c r="Y16" s="7"/>
      <c r="Z16" s="7">
        <f>SUM(Z4:Z15)</f>
        <v>213767</v>
      </c>
      <c r="AA16" s="7">
        <f>SUM(AA4:AA15)</f>
        <v>0</v>
      </c>
      <c r="AB16" s="7">
        <f>SUM(AB4:AB15)</f>
        <v>9742664.8</v>
      </c>
    </row>
    <row r="17" s="5" customFormat="true" ht="82" customHeight="true" spans="2:20"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="5" customFormat="true" customHeight="true" spans="3:12"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="5" customFormat="true" customHeight="true" spans="2:12">
      <c r="B19" s="13"/>
      <c r="C19" s="13"/>
      <c r="D19" s="14"/>
      <c r="E19" s="14"/>
      <c r="F19" s="14"/>
      <c r="G19" s="14"/>
      <c r="H19" s="14"/>
      <c r="I19" s="13"/>
      <c r="J19" s="13"/>
      <c r="K19" s="13"/>
      <c r="L19" s="13"/>
    </row>
    <row r="20" s="5" customFormat="true" customHeight="true" spans="2:12">
      <c r="B20" s="13"/>
      <c r="C20" s="13"/>
      <c r="D20" s="14"/>
      <c r="E20" s="14"/>
      <c r="F20" s="14"/>
      <c r="G20" s="14"/>
      <c r="H20" s="14"/>
      <c r="I20" s="13"/>
      <c r="J20" s="13"/>
      <c r="K20" s="13"/>
      <c r="L20" s="13"/>
    </row>
    <row r="21" s="5" customFormat="true" customHeight="true" spans="2:12">
      <c r="B21" s="13"/>
      <c r="C21" s="13"/>
      <c r="D21" s="14"/>
      <c r="E21" s="14"/>
      <c r="F21" s="14"/>
      <c r="G21" s="14"/>
      <c r="H21" s="14"/>
      <c r="I21" s="13"/>
      <c r="J21" s="13"/>
      <c r="K21" s="13"/>
      <c r="L21" s="13"/>
    </row>
    <row r="22" s="5" customFormat="true" customHeight="true" spans="2:12">
      <c r="B22" s="13"/>
      <c r="C22" s="13"/>
      <c r="D22" s="14"/>
      <c r="E22" s="14"/>
      <c r="F22" s="14"/>
      <c r="G22" s="14"/>
      <c r="H22" s="14"/>
      <c r="I22" s="13"/>
      <c r="J22" s="13"/>
      <c r="K22" s="13"/>
      <c r="L22" s="13"/>
    </row>
    <row r="23" s="5" customFormat="true" customHeight="true" spans="2:1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="5" customFormat="true" customHeight="true" spans="2:1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="5" customFormat="true" customHeight="true" spans="2:1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="5" customFormat="true" customHeight="true" spans="2:1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="5" customFormat="true" customHeight="true" spans="2:1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</sheetData>
  <mergeCells count="27">
    <mergeCell ref="A1:AB1"/>
    <mergeCell ref="B2:C2"/>
    <mergeCell ref="D2:E2"/>
    <mergeCell ref="H2:I2"/>
    <mergeCell ref="B17:T17"/>
    <mergeCell ref="A2:A3"/>
    <mergeCell ref="F2:F3"/>
    <mergeCell ref="G2:G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</mergeCells>
  <pageMargins left="0.75" right="0.75" top="1" bottom="1" header="0.5" footer="0.5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zoomScale="80" zoomScaleNormal="80" workbookViewId="0">
      <selection activeCell="H16" sqref="H16:I16"/>
    </sheetView>
  </sheetViews>
  <sheetFormatPr defaultColWidth="10.625" defaultRowHeight="20.1" customHeight="true"/>
  <cols>
    <col min="1" max="1" width="4.625" style="5" customWidth="true"/>
    <col min="2" max="5" width="7.625" style="5" customWidth="true"/>
    <col min="6" max="6" width="8.625" style="5" customWidth="true"/>
    <col min="7" max="10" width="7.625" style="5" customWidth="true"/>
    <col min="11" max="11" width="11.5" style="40" customWidth="true"/>
    <col min="12" max="12" width="7.625" style="5" customWidth="true"/>
    <col min="13" max="15" width="9" style="5" customWidth="true"/>
    <col min="16" max="16" width="9.25" style="5" customWidth="true"/>
    <col min="17" max="17" width="10" style="5" customWidth="true"/>
    <col min="18" max="18" width="9.625" style="5" customWidth="true"/>
    <col min="19" max="19" width="13.75" style="5" customWidth="true"/>
    <col min="20" max="20" width="15.75" style="5" customWidth="true"/>
    <col min="21" max="21" width="10.625" style="5" customWidth="true"/>
    <col min="22" max="16384" width="10.625" style="5"/>
  </cols>
  <sheetData>
    <row r="1" s="1" customFormat="true" ht="39.95" customHeight="true" spans="1:1">
      <c r="A1" s="1" t="s">
        <v>10</v>
      </c>
    </row>
    <row r="2" s="20" customFormat="true" customHeight="true" spans="1:21">
      <c r="A2" s="21" t="s">
        <v>1</v>
      </c>
      <c r="B2" s="21" t="s">
        <v>2</v>
      </c>
      <c r="C2" s="21"/>
      <c r="D2" s="21" t="s">
        <v>3</v>
      </c>
      <c r="E2" s="21"/>
      <c r="F2" s="48" t="s">
        <v>4</v>
      </c>
      <c r="G2" s="49" t="s">
        <v>5</v>
      </c>
      <c r="H2" s="21" t="s">
        <v>11</v>
      </c>
      <c r="I2" s="21"/>
      <c r="J2" s="21" t="s">
        <v>12</v>
      </c>
      <c r="K2" s="21"/>
      <c r="L2" s="21"/>
      <c r="M2" s="48" t="s">
        <v>13</v>
      </c>
      <c r="N2" s="48" t="s">
        <v>14</v>
      </c>
      <c r="O2" s="48" t="s">
        <v>6</v>
      </c>
      <c r="P2" s="49" t="s">
        <v>15</v>
      </c>
      <c r="Q2" s="49" t="s">
        <v>16</v>
      </c>
      <c r="R2" s="49" t="s">
        <v>17</v>
      </c>
      <c r="S2" s="49" t="s">
        <v>18</v>
      </c>
      <c r="T2" s="49" t="s">
        <v>19</v>
      </c>
      <c r="U2" s="25" t="s">
        <v>7</v>
      </c>
    </row>
    <row r="3" s="20" customFormat="true" customHeight="true" spans="1:21">
      <c r="A3" s="21"/>
      <c r="B3" s="21" t="s">
        <v>8</v>
      </c>
      <c r="C3" s="21" t="s">
        <v>9</v>
      </c>
      <c r="D3" s="21" t="s">
        <v>8</v>
      </c>
      <c r="E3" s="21" t="s">
        <v>9</v>
      </c>
      <c r="F3" s="50"/>
      <c r="G3" s="50"/>
      <c r="H3" s="21" t="s">
        <v>20</v>
      </c>
      <c r="I3" s="21" t="s">
        <v>21</v>
      </c>
      <c r="J3" s="21" t="s">
        <v>22</v>
      </c>
      <c r="K3" s="51" t="s">
        <v>23</v>
      </c>
      <c r="L3" s="21" t="s">
        <v>24</v>
      </c>
      <c r="M3" s="50"/>
      <c r="N3" s="50"/>
      <c r="O3" s="50"/>
      <c r="P3" s="54"/>
      <c r="Q3" s="50"/>
      <c r="R3" s="50"/>
      <c r="S3" s="54"/>
      <c r="T3" s="50"/>
      <c r="U3" s="25"/>
    </row>
    <row r="4" customHeight="true" spans="1:21">
      <c r="A4" s="22">
        <v>1</v>
      </c>
      <c r="B4" s="22">
        <v>252974</v>
      </c>
      <c r="C4" s="22">
        <v>42387</v>
      </c>
      <c r="D4" s="22">
        <v>273550</v>
      </c>
      <c r="E4" s="22">
        <v>21100</v>
      </c>
      <c r="F4" s="22">
        <v>41160</v>
      </c>
      <c r="G4" s="22">
        <v>4400</v>
      </c>
      <c r="H4" s="22">
        <v>251410</v>
      </c>
      <c r="I4" s="22">
        <v>101100</v>
      </c>
      <c r="J4" s="22">
        <v>0</v>
      </c>
      <c r="K4" s="52">
        <v>196694.8</v>
      </c>
      <c r="L4" s="22">
        <v>36954</v>
      </c>
      <c r="M4" s="22">
        <v>90000</v>
      </c>
      <c r="N4" s="22">
        <v>139750</v>
      </c>
      <c r="O4" s="22">
        <v>89666</v>
      </c>
      <c r="P4" s="22">
        <v>60390</v>
      </c>
      <c r="Q4" s="22">
        <v>497900</v>
      </c>
      <c r="R4" s="22">
        <v>0</v>
      </c>
      <c r="S4" s="22">
        <v>0</v>
      </c>
      <c r="T4" s="22">
        <v>920600</v>
      </c>
      <c r="U4" s="22">
        <f t="shared" ref="U4:U15" si="0">SUM(B4:T4)</f>
        <v>3020035.8</v>
      </c>
    </row>
    <row r="5" customHeight="true" spans="1:21">
      <c r="A5" s="22">
        <v>2</v>
      </c>
      <c r="B5" s="22">
        <v>254366</v>
      </c>
      <c r="C5" s="22">
        <v>43165</v>
      </c>
      <c r="D5" s="22">
        <v>274700</v>
      </c>
      <c r="E5" s="22">
        <v>21100</v>
      </c>
      <c r="F5" s="22">
        <v>83608</v>
      </c>
      <c r="G5" s="22">
        <v>9680</v>
      </c>
      <c r="H5" s="22">
        <v>264950</v>
      </c>
      <c r="I5" s="22">
        <v>105600</v>
      </c>
      <c r="J5" s="22">
        <v>114</v>
      </c>
      <c r="K5" s="52">
        <v>142919.9</v>
      </c>
      <c r="L5" s="22">
        <v>0</v>
      </c>
      <c r="M5" s="22">
        <v>0</v>
      </c>
      <c r="N5" s="22">
        <v>0</v>
      </c>
      <c r="O5" s="22">
        <v>90546</v>
      </c>
      <c r="P5" s="22">
        <v>0</v>
      </c>
      <c r="Q5" s="22">
        <v>0</v>
      </c>
      <c r="R5" s="22">
        <v>0</v>
      </c>
      <c r="S5" s="22">
        <v>0</v>
      </c>
      <c r="T5" s="22">
        <v>0</v>
      </c>
      <c r="U5" s="22">
        <f t="shared" si="0"/>
        <v>1290748.9</v>
      </c>
    </row>
    <row r="6" customHeight="true" spans="1:21">
      <c r="A6" s="22">
        <v>3</v>
      </c>
      <c r="B6" s="22">
        <v>248848</v>
      </c>
      <c r="C6" s="22">
        <v>44777</v>
      </c>
      <c r="D6" s="22">
        <v>272450</v>
      </c>
      <c r="E6" s="22">
        <v>21100</v>
      </c>
      <c r="F6" s="22">
        <v>83533</v>
      </c>
      <c r="G6" s="22">
        <v>7910</v>
      </c>
      <c r="H6" s="22">
        <v>271450</v>
      </c>
      <c r="I6" s="22">
        <v>103950</v>
      </c>
      <c r="J6" s="22">
        <v>287</v>
      </c>
      <c r="K6" s="52">
        <v>165650.1</v>
      </c>
      <c r="L6" s="22">
        <v>0</v>
      </c>
      <c r="M6" s="22">
        <v>0</v>
      </c>
      <c r="N6" s="22">
        <v>0</v>
      </c>
      <c r="O6" s="22">
        <v>90746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  <c r="U6" s="22">
        <f t="shared" si="0"/>
        <v>1310701.1</v>
      </c>
    </row>
    <row r="7" customHeight="true" spans="1:21">
      <c r="A7" s="22">
        <v>4</v>
      </c>
      <c r="B7" s="22">
        <v>353850</v>
      </c>
      <c r="C7" s="22">
        <v>51239</v>
      </c>
      <c r="D7" s="22">
        <v>307080</v>
      </c>
      <c r="E7" s="22">
        <v>24650</v>
      </c>
      <c r="F7" s="22">
        <v>98015</v>
      </c>
      <c r="G7" s="22">
        <v>5020</v>
      </c>
      <c r="H7" s="22">
        <v>263360</v>
      </c>
      <c r="I7" s="22">
        <v>103350</v>
      </c>
      <c r="J7" s="22">
        <v>0</v>
      </c>
      <c r="K7" s="52">
        <v>489870.9</v>
      </c>
      <c r="L7" s="22">
        <v>0</v>
      </c>
      <c r="M7" s="22">
        <v>0</v>
      </c>
      <c r="N7" s="22">
        <v>97310</v>
      </c>
      <c r="O7" s="22">
        <v>88512</v>
      </c>
      <c r="P7" s="22">
        <v>57120</v>
      </c>
      <c r="Q7" s="22">
        <v>0</v>
      </c>
      <c r="R7" s="22">
        <v>299539.13</v>
      </c>
      <c r="S7" s="22">
        <v>3080</v>
      </c>
      <c r="T7" s="22">
        <v>0</v>
      </c>
      <c r="U7" s="22">
        <f t="shared" si="0"/>
        <v>2241996.03</v>
      </c>
    </row>
    <row r="8" customHeight="true" spans="1:21">
      <c r="A8" s="22">
        <v>5</v>
      </c>
      <c r="B8" s="22">
        <v>264561</v>
      </c>
      <c r="C8" s="22">
        <v>50417</v>
      </c>
      <c r="D8" s="22">
        <v>300360</v>
      </c>
      <c r="E8" s="22">
        <v>24550</v>
      </c>
      <c r="F8" s="22">
        <v>103646</v>
      </c>
      <c r="G8" s="22">
        <v>5990</v>
      </c>
      <c r="H8" s="22">
        <v>268590</v>
      </c>
      <c r="I8" s="22">
        <v>103500</v>
      </c>
      <c r="J8" s="22">
        <v>0</v>
      </c>
      <c r="K8" s="52">
        <v>401041.3</v>
      </c>
      <c r="L8" s="22">
        <v>0</v>
      </c>
      <c r="M8" s="22">
        <v>108900</v>
      </c>
      <c r="N8" s="22">
        <v>0</v>
      </c>
      <c r="O8" s="22">
        <v>89742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f t="shared" si="0"/>
        <v>1721297.3</v>
      </c>
    </row>
    <row r="9" customHeight="true" spans="1:21">
      <c r="A9" s="22">
        <v>6</v>
      </c>
      <c r="B9" s="22">
        <v>262940</v>
      </c>
      <c r="C9" s="22">
        <v>50598</v>
      </c>
      <c r="D9" s="22">
        <v>299080</v>
      </c>
      <c r="E9" s="22">
        <v>24550</v>
      </c>
      <c r="F9" s="22">
        <v>103308</v>
      </c>
      <c r="G9" s="22">
        <v>4850</v>
      </c>
      <c r="H9" s="22">
        <v>266830</v>
      </c>
      <c r="I9" s="22">
        <v>102000</v>
      </c>
      <c r="J9" s="22">
        <v>0</v>
      </c>
      <c r="K9" s="53">
        <v>303620.9</v>
      </c>
      <c r="L9" s="22">
        <v>0</v>
      </c>
      <c r="M9" s="22">
        <v>0</v>
      </c>
      <c r="N9" s="22">
        <v>0</v>
      </c>
      <c r="O9" s="22">
        <v>90224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f t="shared" si="0"/>
        <v>1508000.9</v>
      </c>
    </row>
    <row r="10" customHeight="true" spans="1:21">
      <c r="A10" s="22">
        <v>7</v>
      </c>
      <c r="B10" s="22">
        <v>264158</v>
      </c>
      <c r="C10" s="22">
        <v>52484</v>
      </c>
      <c r="D10" s="22">
        <v>304580</v>
      </c>
      <c r="E10" s="22">
        <v>24550</v>
      </c>
      <c r="F10" s="22">
        <v>109220</v>
      </c>
      <c r="G10" s="22">
        <v>2910</v>
      </c>
      <c r="H10" s="22">
        <v>263350</v>
      </c>
      <c r="I10" s="22">
        <v>101400</v>
      </c>
      <c r="J10" s="22">
        <v>1868.48</v>
      </c>
      <c r="K10" s="52">
        <v>4230</v>
      </c>
      <c r="L10" s="22">
        <v>0</v>
      </c>
      <c r="M10" s="22">
        <v>0</v>
      </c>
      <c r="N10" s="22">
        <v>69940</v>
      </c>
      <c r="O10" s="22">
        <v>89700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f t="shared" si="0"/>
        <v>1288390.48</v>
      </c>
    </row>
    <row r="11" customHeight="true" spans="1:21">
      <c r="A11" s="22">
        <v>8</v>
      </c>
      <c r="B11" s="22">
        <v>258374</v>
      </c>
      <c r="C11" s="22">
        <v>51589</v>
      </c>
      <c r="D11" s="22">
        <v>307250</v>
      </c>
      <c r="E11" s="22">
        <v>24550</v>
      </c>
      <c r="F11" s="22">
        <v>105621</v>
      </c>
      <c r="G11" s="22">
        <v>0</v>
      </c>
      <c r="H11" s="22">
        <v>308050</v>
      </c>
      <c r="I11" s="22">
        <v>137700</v>
      </c>
      <c r="J11" s="22">
        <v>0</v>
      </c>
      <c r="K11" s="40">
        <v>372217.2</v>
      </c>
      <c r="L11" s="22">
        <v>29816</v>
      </c>
      <c r="M11" s="22">
        <v>0</v>
      </c>
      <c r="N11" s="22">
        <v>0</v>
      </c>
      <c r="O11" s="22">
        <v>89744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f t="shared" si="0"/>
        <v>1684911.2</v>
      </c>
    </row>
    <row r="12" customHeight="true" spans="1:21">
      <c r="A12" s="22">
        <v>9</v>
      </c>
      <c r="B12" s="22">
        <v>259206</v>
      </c>
      <c r="C12" s="22">
        <v>51414</v>
      </c>
      <c r="D12" s="22">
        <v>305130</v>
      </c>
      <c r="E12" s="22">
        <v>24550</v>
      </c>
      <c r="F12" s="22">
        <v>109065</v>
      </c>
      <c r="G12" s="22">
        <v>0</v>
      </c>
      <c r="H12" s="22">
        <v>291370</v>
      </c>
      <c r="I12" s="22">
        <v>115050</v>
      </c>
      <c r="J12" s="22">
        <v>1218.53</v>
      </c>
      <c r="K12" s="52">
        <v>421346.9</v>
      </c>
      <c r="L12" s="22">
        <v>0</v>
      </c>
      <c r="M12" s="22">
        <v>0</v>
      </c>
      <c r="N12" s="22">
        <v>0</v>
      </c>
      <c r="O12" s="22">
        <v>90486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f t="shared" si="0"/>
        <v>1668836.43</v>
      </c>
    </row>
    <row r="13" customHeight="true" spans="1:21">
      <c r="A13" s="22">
        <v>10</v>
      </c>
      <c r="B13" s="22">
        <v>255277</v>
      </c>
      <c r="C13" s="22">
        <v>51012</v>
      </c>
      <c r="D13" s="22">
        <v>303860</v>
      </c>
      <c r="E13" s="22">
        <v>25820</v>
      </c>
      <c r="F13" s="22">
        <v>109065</v>
      </c>
      <c r="G13" s="22">
        <v>0</v>
      </c>
      <c r="H13" s="22">
        <v>284840</v>
      </c>
      <c r="I13" s="22">
        <v>112500</v>
      </c>
      <c r="J13" s="22">
        <v>0</v>
      </c>
      <c r="K13" s="52">
        <v>409638.6</v>
      </c>
      <c r="L13" s="22">
        <v>9735</v>
      </c>
      <c r="M13" s="22">
        <v>0</v>
      </c>
      <c r="N13" s="22">
        <v>97500</v>
      </c>
      <c r="O13" s="22">
        <v>88452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f t="shared" si="0"/>
        <v>1747699.6</v>
      </c>
    </row>
    <row r="14" customHeight="true" spans="1:21">
      <c r="A14" s="22">
        <v>11</v>
      </c>
      <c r="B14" s="22">
        <v>259662</v>
      </c>
      <c r="C14" s="22">
        <v>54078</v>
      </c>
      <c r="D14" s="22">
        <v>304280</v>
      </c>
      <c r="E14" s="22">
        <v>25820</v>
      </c>
      <c r="F14" s="22">
        <v>112511</v>
      </c>
      <c r="G14" s="22">
        <v>1360</v>
      </c>
      <c r="H14" s="22">
        <v>283260</v>
      </c>
      <c r="I14" s="22">
        <v>112050</v>
      </c>
      <c r="J14" s="22">
        <v>0</v>
      </c>
      <c r="K14" s="52">
        <v>459814.4</v>
      </c>
      <c r="L14" s="22">
        <v>15282</v>
      </c>
      <c r="M14" s="22">
        <v>0</v>
      </c>
      <c r="N14" s="22">
        <v>0</v>
      </c>
      <c r="O14" s="22">
        <v>90224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f t="shared" si="0"/>
        <v>1718341.4</v>
      </c>
    </row>
    <row r="15" customHeight="true" spans="1:21">
      <c r="A15" s="22">
        <v>12</v>
      </c>
      <c r="B15" s="22">
        <v>264238</v>
      </c>
      <c r="C15" s="22">
        <v>55812</v>
      </c>
      <c r="D15" s="22">
        <v>305550</v>
      </c>
      <c r="E15" s="22">
        <v>25820</v>
      </c>
      <c r="F15" s="22">
        <v>111281</v>
      </c>
      <c r="G15" s="22">
        <v>1360</v>
      </c>
      <c r="H15" s="22">
        <v>287560</v>
      </c>
      <c r="I15" s="22">
        <v>111450</v>
      </c>
      <c r="J15" s="22">
        <v>7802.6</v>
      </c>
      <c r="K15" s="52">
        <v>626910.5</v>
      </c>
      <c r="L15" s="22">
        <v>109300</v>
      </c>
      <c r="M15" s="22">
        <v>109300</v>
      </c>
      <c r="N15" s="22">
        <v>0</v>
      </c>
      <c r="O15" s="22">
        <v>91624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f t="shared" si="0"/>
        <v>2108008.1</v>
      </c>
    </row>
    <row r="16" customHeight="true" spans="1:21">
      <c r="A16" s="22" t="s">
        <v>25</v>
      </c>
      <c r="B16" s="22">
        <f>SUM(B4:B15)</f>
        <v>3198454</v>
      </c>
      <c r="C16" s="22">
        <f>SUM(C4:C15)</f>
        <v>598972</v>
      </c>
      <c r="D16" s="22">
        <f>SUM(D4:D15)</f>
        <v>3557870</v>
      </c>
      <c r="E16" s="22">
        <f>SUM(E4:E15)</f>
        <v>288160</v>
      </c>
      <c r="F16" s="22">
        <f>SUM(F4:F15)</f>
        <v>1170033</v>
      </c>
      <c r="G16" s="22">
        <f t="shared" ref="G16:O16" si="1">SUM(G4:G15)</f>
        <v>43480</v>
      </c>
      <c r="H16" s="22">
        <f t="shared" si="1"/>
        <v>3305020</v>
      </c>
      <c r="I16" s="22">
        <f t="shared" si="1"/>
        <v>1309650</v>
      </c>
      <c r="J16" s="22">
        <f t="shared" si="1"/>
        <v>11290.61</v>
      </c>
      <c r="K16" s="52">
        <f t="shared" si="1"/>
        <v>3993955.5</v>
      </c>
      <c r="L16" s="22">
        <f t="shared" si="1"/>
        <v>201087</v>
      </c>
      <c r="M16" s="22">
        <f t="shared" si="1"/>
        <v>308200</v>
      </c>
      <c r="N16" s="22">
        <f t="shared" si="1"/>
        <v>404500</v>
      </c>
      <c r="O16" s="22">
        <f t="shared" si="1"/>
        <v>1079666</v>
      </c>
      <c r="P16" s="22">
        <f t="shared" ref="P16:U16" si="2">SUM(P4:P15)</f>
        <v>117510</v>
      </c>
      <c r="Q16" s="22">
        <f t="shared" si="2"/>
        <v>497900</v>
      </c>
      <c r="R16" s="22">
        <f t="shared" si="2"/>
        <v>299539.13</v>
      </c>
      <c r="S16" s="22">
        <f t="shared" si="2"/>
        <v>3080</v>
      </c>
      <c r="T16" s="22">
        <f t="shared" si="2"/>
        <v>920600</v>
      </c>
      <c r="U16" s="22">
        <f t="shared" si="2"/>
        <v>21308967.24</v>
      </c>
    </row>
  </sheetData>
  <mergeCells count="17">
    <mergeCell ref="A1:U1"/>
    <mergeCell ref="B2:C2"/>
    <mergeCell ref="D2:E2"/>
    <mergeCell ref="H2:I2"/>
    <mergeCell ref="J2:L2"/>
    <mergeCell ref="A2:A3"/>
    <mergeCell ref="F2:F3"/>
    <mergeCell ref="G2:G3"/>
    <mergeCell ref="M2:M3"/>
    <mergeCell ref="N2:N3"/>
    <mergeCell ref="O2:O3"/>
    <mergeCell ref="P2:P3"/>
    <mergeCell ref="Q2:Q3"/>
    <mergeCell ref="R2:R3"/>
    <mergeCell ref="S2:S3"/>
    <mergeCell ref="T2:T3"/>
    <mergeCell ref="U2:U3"/>
  </mergeCells>
  <printOptions horizontalCentered="true"/>
  <pageMargins left="0.0388888888888889" right="0.0388888888888889" top="1" bottom="1" header="0.511805555555556" footer="0.511805555555556"/>
  <pageSetup paperSize="9" scale="9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zoomScale="90" zoomScaleNormal="90" workbookViewId="0">
      <selection activeCell="F16" sqref="F16"/>
    </sheetView>
  </sheetViews>
  <sheetFormatPr defaultColWidth="10.625" defaultRowHeight="20.1" customHeight="true"/>
  <cols>
    <col min="1" max="1" width="4.625" style="5" customWidth="true"/>
    <col min="2" max="5" width="7.625" style="5" customWidth="true"/>
    <col min="6" max="6" width="8.625" style="5" customWidth="true"/>
    <col min="7" max="9" width="7.625" style="5" customWidth="true"/>
    <col min="10" max="10" width="8.875" style="5" customWidth="true"/>
    <col min="11" max="11" width="11.5" style="40" customWidth="true"/>
    <col min="12" max="12" width="7.625" style="5" customWidth="true"/>
    <col min="13" max="13" width="7.125" style="5" customWidth="true"/>
    <col min="14" max="14" width="7.5" style="5" customWidth="true"/>
    <col min="15" max="15" width="7.375" style="5" customWidth="true"/>
    <col min="16" max="16" width="9" style="5" customWidth="true"/>
    <col min="17" max="17" width="7.625" style="5" customWidth="true"/>
    <col min="18" max="18" width="9.25" style="5" customWidth="true"/>
    <col min="19" max="19" width="7" style="5" customWidth="true"/>
    <col min="20" max="20" width="8.875" style="5" customWidth="true"/>
    <col min="21" max="21" width="7.5" style="5" customWidth="true"/>
    <col min="22" max="22" width="10.5" style="5" customWidth="true"/>
    <col min="23" max="23" width="9.375" style="5" customWidth="true"/>
    <col min="24" max="24" width="6.875" style="5" customWidth="true"/>
    <col min="25" max="25" width="11.875" style="5" customWidth="true"/>
    <col min="26" max="16384" width="10.625" style="5"/>
  </cols>
  <sheetData>
    <row r="1" s="1" customFormat="true" ht="39.95" customHeight="true" spans="1:1">
      <c r="A1" s="1" t="s">
        <v>26</v>
      </c>
    </row>
    <row r="2" s="2" customFormat="true" ht="24.95" customHeight="true" spans="1:25">
      <c r="A2" s="6" t="s">
        <v>1</v>
      </c>
      <c r="B2" s="6" t="s">
        <v>2</v>
      </c>
      <c r="C2" s="6"/>
      <c r="D2" s="6" t="s">
        <v>3</v>
      </c>
      <c r="E2" s="6"/>
      <c r="F2" s="15" t="s">
        <v>4</v>
      </c>
      <c r="G2" s="16" t="s">
        <v>5</v>
      </c>
      <c r="H2" s="6" t="s">
        <v>11</v>
      </c>
      <c r="I2" s="6"/>
      <c r="J2" s="6" t="s">
        <v>12</v>
      </c>
      <c r="K2" s="6"/>
      <c r="L2" s="6"/>
      <c r="M2" s="15" t="s">
        <v>13</v>
      </c>
      <c r="N2" s="16" t="s">
        <v>27</v>
      </c>
      <c r="O2" s="15" t="s">
        <v>14</v>
      </c>
      <c r="P2" s="15" t="s">
        <v>6</v>
      </c>
      <c r="Q2" s="16" t="s">
        <v>16</v>
      </c>
      <c r="R2" s="16" t="s">
        <v>19</v>
      </c>
      <c r="S2" s="16" t="s">
        <v>28</v>
      </c>
      <c r="T2" s="16" t="s">
        <v>29</v>
      </c>
      <c r="U2" s="16" t="s">
        <v>30</v>
      </c>
      <c r="V2" s="16" t="s">
        <v>31</v>
      </c>
      <c r="W2" s="16" t="s">
        <v>32</v>
      </c>
      <c r="X2" s="16" t="s">
        <v>33</v>
      </c>
      <c r="Y2" s="19" t="s">
        <v>7</v>
      </c>
    </row>
    <row r="3" s="2" customFormat="true" ht="24.95" customHeight="true" spans="1:25">
      <c r="A3" s="6"/>
      <c r="B3" s="6" t="s">
        <v>8</v>
      </c>
      <c r="C3" s="6" t="s">
        <v>9</v>
      </c>
      <c r="D3" s="6" t="s">
        <v>8</v>
      </c>
      <c r="E3" s="6" t="s">
        <v>9</v>
      </c>
      <c r="F3" s="17"/>
      <c r="G3" s="17"/>
      <c r="H3" s="6" t="s">
        <v>20</v>
      </c>
      <c r="I3" s="6" t="s">
        <v>21</v>
      </c>
      <c r="J3" s="6" t="s">
        <v>22</v>
      </c>
      <c r="K3" s="41" t="s">
        <v>23</v>
      </c>
      <c r="L3" s="6" t="s">
        <v>24</v>
      </c>
      <c r="M3" s="17"/>
      <c r="N3" s="18"/>
      <c r="O3" s="17"/>
      <c r="P3" s="17"/>
      <c r="Q3" s="17"/>
      <c r="R3" s="17"/>
      <c r="S3" s="18"/>
      <c r="T3" s="18"/>
      <c r="U3" s="18"/>
      <c r="V3" s="18"/>
      <c r="W3" s="18"/>
      <c r="X3" s="18"/>
      <c r="Y3" s="19"/>
    </row>
    <row r="4" s="3" customFormat="true" ht="24.95" customHeight="true" spans="1:25">
      <c r="A4" s="7">
        <v>1</v>
      </c>
      <c r="B4" s="7">
        <v>265966</v>
      </c>
      <c r="C4" s="7">
        <v>54855</v>
      </c>
      <c r="D4" s="7">
        <v>309780</v>
      </c>
      <c r="E4" s="7">
        <v>25820</v>
      </c>
      <c r="F4" s="7">
        <v>111281</v>
      </c>
      <c r="G4" s="7">
        <v>4270</v>
      </c>
      <c r="H4" s="7">
        <v>283290</v>
      </c>
      <c r="I4" s="7">
        <v>110400</v>
      </c>
      <c r="J4" s="7">
        <v>0</v>
      </c>
      <c r="K4" s="42">
        <v>225455.7</v>
      </c>
      <c r="L4" s="7">
        <v>26207</v>
      </c>
      <c r="M4" s="7">
        <v>0</v>
      </c>
      <c r="N4" s="7">
        <v>3320</v>
      </c>
      <c r="O4" s="7">
        <v>149310</v>
      </c>
      <c r="P4" s="7">
        <v>87984</v>
      </c>
      <c r="Q4" s="7">
        <v>961300</v>
      </c>
      <c r="R4" s="7">
        <v>944800</v>
      </c>
      <c r="S4" s="7">
        <v>6000</v>
      </c>
      <c r="T4" s="7">
        <v>3000</v>
      </c>
      <c r="U4" s="7">
        <v>0</v>
      </c>
      <c r="V4" s="7">
        <v>0</v>
      </c>
      <c r="W4" s="7">
        <v>0</v>
      </c>
      <c r="X4" s="7">
        <v>0</v>
      </c>
      <c r="Y4" s="7">
        <f t="shared" ref="Y4:Y15" si="0">SUM(B4:X4)</f>
        <v>3573038.7</v>
      </c>
    </row>
    <row r="5" s="3" customFormat="true" ht="24.95" customHeight="true" spans="1:25">
      <c r="A5" s="7">
        <v>2</v>
      </c>
      <c r="B5" s="7">
        <v>270218</v>
      </c>
      <c r="C5" s="7">
        <v>55082</v>
      </c>
      <c r="D5" s="7">
        <v>308930</v>
      </c>
      <c r="E5" s="7">
        <v>25820</v>
      </c>
      <c r="F5" s="7">
        <v>111281</v>
      </c>
      <c r="G5" s="7">
        <v>2910</v>
      </c>
      <c r="H5" s="7">
        <v>337610</v>
      </c>
      <c r="I5" s="7">
        <v>141600</v>
      </c>
      <c r="J5" s="7">
        <v>0</v>
      </c>
      <c r="K5" s="42">
        <v>0</v>
      </c>
      <c r="L5" s="7">
        <v>0</v>
      </c>
      <c r="M5" s="7">
        <v>108000</v>
      </c>
      <c r="N5" s="3">
        <v>780</v>
      </c>
      <c r="O5" s="7">
        <v>0</v>
      </c>
      <c r="P5" s="7">
        <v>91220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f t="shared" si="0"/>
        <v>1453451</v>
      </c>
    </row>
    <row r="6" s="3" customFormat="true" ht="24.95" customHeight="true" spans="1:25">
      <c r="A6" s="7">
        <v>3</v>
      </c>
      <c r="B6" s="7">
        <v>263740</v>
      </c>
      <c r="C6" s="7">
        <v>52385</v>
      </c>
      <c r="D6" s="7">
        <v>307230</v>
      </c>
      <c r="E6" s="7">
        <v>25820</v>
      </c>
      <c r="F6" s="7">
        <v>110011</v>
      </c>
      <c r="G6" s="7">
        <v>4336</v>
      </c>
      <c r="H6" s="7">
        <v>308020</v>
      </c>
      <c r="I6" s="7">
        <v>119700</v>
      </c>
      <c r="J6" s="7">
        <v>3013.68</v>
      </c>
      <c r="K6" s="42">
        <v>403726.5</v>
      </c>
      <c r="L6" s="7">
        <v>18962</v>
      </c>
      <c r="M6" s="7">
        <v>22500</v>
      </c>
      <c r="N6" s="7">
        <v>0</v>
      </c>
      <c r="O6" s="7">
        <v>0</v>
      </c>
      <c r="P6" s="7">
        <v>90594</v>
      </c>
      <c r="Q6" s="7">
        <v>0</v>
      </c>
      <c r="R6" s="7">
        <v>0</v>
      </c>
      <c r="S6" s="7">
        <v>3000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f t="shared" si="0"/>
        <v>1733038.18</v>
      </c>
    </row>
    <row r="7" s="3" customFormat="true" ht="24.95" customHeight="true" spans="1:25">
      <c r="A7" s="7">
        <v>4</v>
      </c>
      <c r="B7" s="7">
        <v>387884</v>
      </c>
      <c r="C7" s="7">
        <v>76731</v>
      </c>
      <c r="D7" s="7">
        <v>345060</v>
      </c>
      <c r="E7" s="7">
        <v>28550</v>
      </c>
      <c r="F7" s="7">
        <v>118571</v>
      </c>
      <c r="G7" s="7">
        <v>504</v>
      </c>
      <c r="H7" s="7">
        <v>302180</v>
      </c>
      <c r="I7" s="7">
        <v>118500</v>
      </c>
      <c r="J7" s="7">
        <v>7527.92</v>
      </c>
      <c r="K7" s="42">
        <v>333960.6</v>
      </c>
      <c r="L7" s="7">
        <v>0</v>
      </c>
      <c r="M7" s="7">
        <v>0</v>
      </c>
      <c r="N7" s="7">
        <v>4680</v>
      </c>
      <c r="O7" s="7">
        <v>106860</v>
      </c>
      <c r="P7" s="7">
        <v>90800</v>
      </c>
      <c r="Q7" s="7">
        <v>0</v>
      </c>
      <c r="R7" s="7">
        <v>0</v>
      </c>
      <c r="S7" s="7">
        <v>0</v>
      </c>
      <c r="T7" s="7">
        <v>0</v>
      </c>
      <c r="U7" s="7">
        <v>7000</v>
      </c>
      <c r="V7" s="7">
        <v>0</v>
      </c>
      <c r="W7" s="7">
        <v>0</v>
      </c>
      <c r="X7" s="7">
        <v>0</v>
      </c>
      <c r="Y7" s="7">
        <f t="shared" si="0"/>
        <v>1928808.52</v>
      </c>
    </row>
    <row r="8" s="3" customFormat="true" ht="24.95" customHeight="true" spans="1:25">
      <c r="A8" s="7">
        <v>5</v>
      </c>
      <c r="B8" s="7">
        <v>283537</v>
      </c>
      <c r="C8" s="7">
        <v>74362</v>
      </c>
      <c r="D8" s="7">
        <v>338830</v>
      </c>
      <c r="E8" s="7">
        <v>28470</v>
      </c>
      <c r="F8" s="7">
        <v>119637</v>
      </c>
      <c r="G8" s="7">
        <v>0</v>
      </c>
      <c r="H8" s="7">
        <v>300250</v>
      </c>
      <c r="I8" s="7">
        <v>118650</v>
      </c>
      <c r="J8" s="7">
        <v>3685.09</v>
      </c>
      <c r="K8" s="42">
        <v>372004.8</v>
      </c>
      <c r="L8" s="7">
        <v>20984</v>
      </c>
      <c r="M8" s="7">
        <v>0</v>
      </c>
      <c r="N8" s="7">
        <v>3220</v>
      </c>
      <c r="O8" s="7">
        <v>0</v>
      </c>
      <c r="P8" s="7">
        <v>90246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301060.74</v>
      </c>
      <c r="W8" s="7">
        <v>0</v>
      </c>
      <c r="X8" s="7">
        <v>0</v>
      </c>
      <c r="Y8" s="7">
        <f t="shared" si="0"/>
        <v>2054936.63</v>
      </c>
    </row>
    <row r="9" s="3" customFormat="true" ht="24.95" customHeight="true" spans="1:25">
      <c r="A9" s="7">
        <v>6</v>
      </c>
      <c r="B9" s="7">
        <v>273066</v>
      </c>
      <c r="C9" s="7">
        <v>75021</v>
      </c>
      <c r="D9" s="7">
        <v>338830</v>
      </c>
      <c r="E9" s="7">
        <v>28470</v>
      </c>
      <c r="F9" s="7">
        <v>119637</v>
      </c>
      <c r="G9" s="7">
        <v>0</v>
      </c>
      <c r="H9" s="7">
        <v>297950</v>
      </c>
      <c r="I9" s="7">
        <v>117600</v>
      </c>
      <c r="J9" s="7">
        <v>1525.2</v>
      </c>
      <c r="K9" s="47">
        <v>523180.8</v>
      </c>
      <c r="L9" s="7">
        <v>0</v>
      </c>
      <c r="M9" s="7">
        <v>0</v>
      </c>
      <c r="N9" s="7">
        <v>5680</v>
      </c>
      <c r="O9" s="7">
        <v>0</v>
      </c>
      <c r="P9" s="7">
        <v>91348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f t="shared" si="0"/>
        <v>1872308</v>
      </c>
    </row>
    <row r="10" s="3" customFormat="true" ht="24.95" customHeight="true" spans="1:25">
      <c r="A10" s="7">
        <v>7</v>
      </c>
      <c r="B10" s="7">
        <v>277893</v>
      </c>
      <c r="C10" s="7">
        <v>75767</v>
      </c>
      <c r="D10" s="7">
        <v>338830</v>
      </c>
      <c r="E10" s="7">
        <v>29870</v>
      </c>
      <c r="F10" s="7">
        <v>119637</v>
      </c>
      <c r="G10" s="7">
        <v>0</v>
      </c>
      <c r="H10" s="7">
        <v>290840</v>
      </c>
      <c r="I10" s="7">
        <v>116700</v>
      </c>
      <c r="J10" s="7">
        <v>20636</v>
      </c>
      <c r="K10" s="42">
        <v>376970.5</v>
      </c>
      <c r="L10" s="7">
        <v>0</v>
      </c>
      <c r="M10" s="7">
        <v>0</v>
      </c>
      <c r="N10" s="7">
        <v>2640</v>
      </c>
      <c r="O10" s="7">
        <v>77070</v>
      </c>
      <c r="P10" s="7">
        <v>80078</v>
      </c>
      <c r="Q10" s="7">
        <v>0</v>
      </c>
      <c r="R10" s="7">
        <v>0</v>
      </c>
      <c r="S10" s="7">
        <v>0</v>
      </c>
      <c r="T10" s="7">
        <v>0</v>
      </c>
      <c r="U10" s="7">
        <v>5000</v>
      </c>
      <c r="V10" s="7">
        <v>0</v>
      </c>
      <c r="W10" s="7">
        <v>54120</v>
      </c>
      <c r="X10" s="7">
        <v>67320</v>
      </c>
      <c r="Y10" s="7">
        <f t="shared" si="0"/>
        <v>1933371.5</v>
      </c>
    </row>
    <row r="11" s="3" customFormat="true" ht="24.95" customHeight="true" spans="1:25">
      <c r="A11" s="7">
        <v>8</v>
      </c>
      <c r="B11" s="7">
        <v>283199</v>
      </c>
      <c r="C11" s="7">
        <v>77323</v>
      </c>
      <c r="D11" s="7">
        <v>339300</v>
      </c>
      <c r="E11" s="7">
        <v>29870</v>
      </c>
      <c r="F11" s="7">
        <v>118277</v>
      </c>
      <c r="G11" s="7">
        <v>6420</v>
      </c>
      <c r="H11" s="7">
        <v>291880</v>
      </c>
      <c r="I11" s="7">
        <v>115200</v>
      </c>
      <c r="J11" s="7">
        <v>65071.46</v>
      </c>
      <c r="K11" s="45">
        <v>473034.3</v>
      </c>
      <c r="L11" s="7">
        <v>16065</v>
      </c>
      <c r="M11" s="7">
        <v>0</v>
      </c>
      <c r="N11" s="7">
        <v>980</v>
      </c>
      <c r="O11" s="7">
        <v>0</v>
      </c>
      <c r="P11" s="7">
        <v>81174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f t="shared" si="0"/>
        <v>1897793.76</v>
      </c>
    </row>
    <row r="12" s="3" customFormat="true" ht="24.95" customHeight="true" spans="1:25">
      <c r="A12" s="7">
        <v>9</v>
      </c>
      <c r="B12" s="7">
        <v>277424</v>
      </c>
      <c r="C12" s="7">
        <v>75781</v>
      </c>
      <c r="D12" s="7">
        <v>343500</v>
      </c>
      <c r="E12" s="7">
        <v>29870</v>
      </c>
      <c r="F12" s="7">
        <v>115557</v>
      </c>
      <c r="G12" s="7">
        <v>3210</v>
      </c>
      <c r="H12" s="7">
        <v>283170</v>
      </c>
      <c r="I12" s="7">
        <v>114450</v>
      </c>
      <c r="J12" s="7">
        <v>85386.2</v>
      </c>
      <c r="K12" s="42">
        <v>363032.6</v>
      </c>
      <c r="L12" s="7">
        <v>0</v>
      </c>
      <c r="M12" s="7">
        <v>0</v>
      </c>
      <c r="N12" s="7">
        <v>980</v>
      </c>
      <c r="O12" s="7">
        <v>0</v>
      </c>
      <c r="P12" s="7">
        <v>82148</v>
      </c>
      <c r="Q12" s="7">
        <v>0</v>
      </c>
      <c r="R12" s="7">
        <v>0</v>
      </c>
      <c r="S12" s="7">
        <v>0</v>
      </c>
      <c r="T12" s="7">
        <v>0</v>
      </c>
      <c r="U12" s="7">
        <v>2500</v>
      </c>
      <c r="V12" s="7">
        <v>0</v>
      </c>
      <c r="W12" s="7">
        <v>55680</v>
      </c>
      <c r="X12" s="7">
        <v>0</v>
      </c>
      <c r="Y12" s="7">
        <f t="shared" si="0"/>
        <v>1832688.8</v>
      </c>
    </row>
    <row r="13" s="3" customFormat="true" ht="24.95" customHeight="true" spans="1:25">
      <c r="A13" s="7">
        <v>10</v>
      </c>
      <c r="B13" s="7">
        <v>284454</v>
      </c>
      <c r="C13" s="7">
        <v>78524</v>
      </c>
      <c r="D13" s="7">
        <v>342570</v>
      </c>
      <c r="E13" s="7">
        <v>29870</v>
      </c>
      <c r="F13" s="7">
        <v>117413.2</v>
      </c>
      <c r="G13" s="7">
        <v>0</v>
      </c>
      <c r="H13" s="7">
        <v>323100</v>
      </c>
      <c r="I13" s="7">
        <v>129300</v>
      </c>
      <c r="J13" s="7">
        <v>64563.92</v>
      </c>
      <c r="K13" s="42">
        <v>496847.8</v>
      </c>
      <c r="L13" s="7">
        <v>16382</v>
      </c>
      <c r="M13" s="7">
        <v>0</v>
      </c>
      <c r="N13" s="7">
        <v>1960</v>
      </c>
      <c r="O13" s="7">
        <v>103290</v>
      </c>
      <c r="P13" s="7">
        <v>80770</v>
      </c>
      <c r="Q13" s="7">
        <v>0</v>
      </c>
      <c r="R13" s="7">
        <v>0</v>
      </c>
      <c r="S13" s="7">
        <v>0</v>
      </c>
      <c r="T13" s="7">
        <v>0</v>
      </c>
      <c r="U13" s="7">
        <v>3000</v>
      </c>
      <c r="V13" s="7">
        <v>0</v>
      </c>
      <c r="W13" s="7">
        <v>20640</v>
      </c>
      <c r="X13" s="7">
        <v>0</v>
      </c>
      <c r="Y13" s="7">
        <f t="shared" si="0"/>
        <v>2092684.92</v>
      </c>
    </row>
    <row r="14" s="3" customFormat="true" ht="24.95" customHeight="true" spans="1:25">
      <c r="A14" s="7">
        <v>11</v>
      </c>
      <c r="B14" s="7">
        <v>284996</v>
      </c>
      <c r="C14" s="7">
        <v>78326</v>
      </c>
      <c r="D14" s="7">
        <v>341170</v>
      </c>
      <c r="E14" s="7">
        <v>31270</v>
      </c>
      <c r="F14" s="7">
        <v>117413.2</v>
      </c>
      <c r="G14" s="7">
        <v>5350</v>
      </c>
      <c r="H14" s="7">
        <v>300280</v>
      </c>
      <c r="I14" s="7">
        <v>121050</v>
      </c>
      <c r="J14" s="7">
        <v>0</v>
      </c>
      <c r="K14" s="42">
        <v>617525.2</v>
      </c>
      <c r="L14" s="7">
        <v>19262</v>
      </c>
      <c r="M14" s="7">
        <v>0</v>
      </c>
      <c r="N14" s="7">
        <v>0</v>
      </c>
      <c r="O14" s="7">
        <v>0</v>
      </c>
      <c r="P14" s="7">
        <v>80532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7080</v>
      </c>
      <c r="X14" s="7">
        <v>0</v>
      </c>
      <c r="Y14" s="7">
        <f t="shared" si="0"/>
        <v>2004254.4</v>
      </c>
    </row>
    <row r="15" s="3" customFormat="true" ht="24.95" customHeight="true" spans="1:25">
      <c r="A15" s="7">
        <v>12</v>
      </c>
      <c r="B15" s="7">
        <v>286047</v>
      </c>
      <c r="C15" s="7">
        <v>83874</v>
      </c>
      <c r="D15" s="7">
        <v>341640</v>
      </c>
      <c r="E15" s="7">
        <v>31270</v>
      </c>
      <c r="F15" s="7">
        <v>118569.2</v>
      </c>
      <c r="G15" s="7">
        <v>9630</v>
      </c>
      <c r="H15" s="7">
        <v>308890</v>
      </c>
      <c r="I15" s="7">
        <v>130350</v>
      </c>
      <c r="J15" s="7">
        <v>513719.16</v>
      </c>
      <c r="K15" s="42">
        <v>823857</v>
      </c>
      <c r="L15" s="7">
        <v>61656</v>
      </c>
      <c r="M15" s="7">
        <v>115000</v>
      </c>
      <c r="N15" s="7">
        <v>3120</v>
      </c>
      <c r="O15" s="7">
        <v>0</v>
      </c>
      <c r="P15" s="7">
        <v>82116</v>
      </c>
      <c r="Q15" s="7">
        <v>0</v>
      </c>
      <c r="R15" s="7">
        <v>0</v>
      </c>
      <c r="S15" s="7">
        <v>0</v>
      </c>
      <c r="T15" s="7">
        <v>0</v>
      </c>
      <c r="U15" s="7">
        <v>1000</v>
      </c>
      <c r="V15" s="7">
        <v>0</v>
      </c>
      <c r="W15" s="7">
        <v>7800</v>
      </c>
      <c r="X15" s="7">
        <v>70620</v>
      </c>
      <c r="Y15" s="7">
        <f t="shared" si="0"/>
        <v>2989158.36</v>
      </c>
    </row>
    <row r="16" s="3" customFormat="true" ht="24.95" customHeight="true" spans="1:25">
      <c r="A16" s="7" t="s">
        <v>25</v>
      </c>
      <c r="B16" s="7">
        <f t="shared" ref="B16:Y16" si="1">SUM(B4:B15)</f>
        <v>3438424</v>
      </c>
      <c r="C16" s="7">
        <f t="shared" si="1"/>
        <v>858031</v>
      </c>
      <c r="D16" s="7">
        <f t="shared" si="1"/>
        <v>3995670</v>
      </c>
      <c r="E16" s="7">
        <f t="shared" si="1"/>
        <v>344970</v>
      </c>
      <c r="F16" s="7">
        <f t="shared" si="1"/>
        <v>1397284.6</v>
      </c>
      <c r="G16" s="7">
        <f t="shared" si="1"/>
        <v>36630</v>
      </c>
      <c r="H16" s="7">
        <f t="shared" si="1"/>
        <v>3627460</v>
      </c>
      <c r="I16" s="7">
        <f t="shared" si="1"/>
        <v>1453500</v>
      </c>
      <c r="J16" s="7">
        <f t="shared" si="1"/>
        <v>765128.63</v>
      </c>
      <c r="K16" s="42">
        <f t="shared" si="1"/>
        <v>5009595.8</v>
      </c>
      <c r="L16" s="7">
        <f t="shared" si="1"/>
        <v>179518</v>
      </c>
      <c r="M16" s="7">
        <f t="shared" si="1"/>
        <v>245500</v>
      </c>
      <c r="N16" s="7">
        <f t="shared" si="1"/>
        <v>27360</v>
      </c>
      <c r="O16" s="7">
        <f t="shared" si="1"/>
        <v>436530</v>
      </c>
      <c r="P16" s="7">
        <f t="shared" si="1"/>
        <v>1029010</v>
      </c>
      <c r="Q16" s="7">
        <f t="shared" si="1"/>
        <v>961300</v>
      </c>
      <c r="R16" s="7">
        <f t="shared" si="1"/>
        <v>944800</v>
      </c>
      <c r="S16" s="7">
        <f t="shared" si="1"/>
        <v>9000</v>
      </c>
      <c r="T16" s="7">
        <f t="shared" si="1"/>
        <v>3000</v>
      </c>
      <c r="U16" s="7">
        <f t="shared" si="1"/>
        <v>18500</v>
      </c>
      <c r="V16" s="7">
        <f t="shared" si="1"/>
        <v>301060.74</v>
      </c>
      <c r="W16" s="7">
        <f t="shared" si="1"/>
        <v>145320</v>
      </c>
      <c r="X16" s="7">
        <f t="shared" si="1"/>
        <v>137940</v>
      </c>
      <c r="Y16" s="7">
        <f t="shared" si="1"/>
        <v>25365532.77</v>
      </c>
    </row>
  </sheetData>
  <mergeCells count="21">
    <mergeCell ref="A1:Y1"/>
    <mergeCell ref="B2:C2"/>
    <mergeCell ref="D2:E2"/>
    <mergeCell ref="H2:I2"/>
    <mergeCell ref="J2:L2"/>
    <mergeCell ref="A2:A3"/>
    <mergeCell ref="F2:F3"/>
    <mergeCell ref="G2:G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</mergeCells>
  <printOptions horizontalCentered="true"/>
  <pageMargins left="0.0388888888888889" right="0.0388888888888889" top="1" bottom="1" header="0.511805555555556" footer="0.511805555555556"/>
  <pageSetup paperSize="9" scale="6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zoomScale="80" zoomScaleNormal="80" workbookViewId="0">
      <selection activeCell="A1" sqref="$A1:$XFD1048576"/>
    </sheetView>
  </sheetViews>
  <sheetFormatPr defaultColWidth="10.625" defaultRowHeight="20.1" customHeight="true"/>
  <cols>
    <col min="1" max="1" width="4.625" style="5" customWidth="true"/>
    <col min="2" max="12" width="7.625" style="5" customWidth="true"/>
    <col min="13" max="13" width="9.875" style="5" customWidth="true"/>
    <col min="14" max="14" width="11.75" style="5" customWidth="true"/>
    <col min="15" max="15" width="12.625" style="5" customWidth="true"/>
    <col min="16" max="16" width="10.75" style="5" customWidth="true"/>
    <col min="17" max="16371" width="10.625" style="5"/>
  </cols>
  <sheetData>
    <row r="1" s="1" customFormat="true" ht="39.95" customHeight="true" spans="1:1">
      <c r="A1" s="1" t="s">
        <v>34</v>
      </c>
    </row>
    <row r="2" s="20" customFormat="true" ht="24.95" customHeight="true" spans="1:16">
      <c r="A2" s="21" t="s">
        <v>1</v>
      </c>
      <c r="B2" s="21" t="s">
        <v>8</v>
      </c>
      <c r="C2" s="21"/>
      <c r="D2" s="21" t="s">
        <v>9</v>
      </c>
      <c r="E2" s="21"/>
      <c r="F2" s="21" t="s">
        <v>35</v>
      </c>
      <c r="G2" s="21"/>
      <c r="H2" s="21" t="s">
        <v>36</v>
      </c>
      <c r="I2" s="21"/>
      <c r="J2" s="21" t="s">
        <v>37</v>
      </c>
      <c r="K2" s="21"/>
      <c r="L2" s="21" t="s">
        <v>38</v>
      </c>
      <c r="M2" s="21"/>
      <c r="N2" s="21" t="s">
        <v>39</v>
      </c>
      <c r="O2" s="21"/>
      <c r="P2" s="25" t="s">
        <v>40</v>
      </c>
    </row>
    <row r="3" s="20" customFormat="true" ht="24.95" customHeight="true" spans="1:16">
      <c r="A3" s="21"/>
      <c r="B3" s="21" t="s">
        <v>41</v>
      </c>
      <c r="C3" s="21" t="s">
        <v>42</v>
      </c>
      <c r="D3" s="21" t="s">
        <v>41</v>
      </c>
      <c r="E3" s="21" t="s">
        <v>42</v>
      </c>
      <c r="F3" s="21" t="s">
        <v>41</v>
      </c>
      <c r="G3" s="21" t="s">
        <v>42</v>
      </c>
      <c r="H3" s="21" t="s">
        <v>41</v>
      </c>
      <c r="I3" s="21" t="s">
        <v>42</v>
      </c>
      <c r="J3" s="21" t="s">
        <v>41</v>
      </c>
      <c r="K3" s="21" t="s">
        <v>42</v>
      </c>
      <c r="L3" s="21" t="s">
        <v>41</v>
      </c>
      <c r="M3" s="21" t="s">
        <v>42</v>
      </c>
      <c r="N3" s="21" t="s">
        <v>41</v>
      </c>
      <c r="O3" s="21" t="s">
        <v>42</v>
      </c>
      <c r="P3" s="25"/>
    </row>
    <row r="4" s="5" customFormat="true" ht="24.95" customHeight="true" spans="1:16">
      <c r="A4" s="22">
        <v>1</v>
      </c>
      <c r="B4" s="22">
        <v>849</v>
      </c>
      <c r="C4" s="22">
        <v>1225</v>
      </c>
      <c r="D4" s="22">
        <v>74</v>
      </c>
      <c r="E4" s="22">
        <v>98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="5" customFormat="true" ht="24.95" customHeight="true" spans="1:16">
      <c r="A5" s="22">
        <v>2</v>
      </c>
      <c r="B5" s="22">
        <v>859</v>
      </c>
      <c r="C5" s="22">
        <v>1233</v>
      </c>
      <c r="D5" s="22">
        <v>77</v>
      </c>
      <c r="E5" s="22">
        <v>100</v>
      </c>
      <c r="F5" s="22"/>
      <c r="G5" s="22"/>
      <c r="H5" s="22">
        <v>33</v>
      </c>
      <c r="I5" s="22"/>
      <c r="J5" s="22">
        <v>18</v>
      </c>
      <c r="K5" s="22">
        <v>26</v>
      </c>
      <c r="L5" s="22"/>
      <c r="M5" s="22"/>
      <c r="N5" s="22">
        <v>0</v>
      </c>
      <c r="O5" s="22"/>
      <c r="P5" s="22"/>
    </row>
    <row r="6" s="5" customFormat="true" ht="24.95" customHeight="true" spans="1:16">
      <c r="A6" s="22">
        <v>3</v>
      </c>
      <c r="B6" s="22">
        <v>848</v>
      </c>
      <c r="C6" s="22">
        <v>1210</v>
      </c>
      <c r="D6" s="22">
        <v>73</v>
      </c>
      <c r="E6" s="22">
        <v>96</v>
      </c>
      <c r="F6" s="22"/>
      <c r="G6" s="22"/>
      <c r="H6" s="22">
        <v>18</v>
      </c>
      <c r="I6" s="22"/>
      <c r="J6" s="22">
        <v>6</v>
      </c>
      <c r="K6" s="22">
        <v>8</v>
      </c>
      <c r="L6" s="22"/>
      <c r="M6" s="22"/>
      <c r="N6" s="22">
        <v>0</v>
      </c>
      <c r="O6" s="22"/>
      <c r="P6" s="22"/>
    </row>
    <row r="7" s="5" customFormat="true" ht="24.95" customHeight="true" spans="1:16">
      <c r="A7" s="22">
        <v>4</v>
      </c>
      <c r="B7" s="22">
        <v>861</v>
      </c>
      <c r="C7" s="22">
        <v>1222</v>
      </c>
      <c r="D7" s="22">
        <v>76</v>
      </c>
      <c r="E7" s="22">
        <v>102</v>
      </c>
      <c r="F7" s="22"/>
      <c r="G7" s="22"/>
      <c r="H7" s="22">
        <v>6</v>
      </c>
      <c r="I7" s="22"/>
      <c r="J7" s="22">
        <v>20</v>
      </c>
      <c r="K7" s="22">
        <v>31</v>
      </c>
      <c r="L7" s="22"/>
      <c r="M7" s="22"/>
      <c r="N7" s="22">
        <v>2</v>
      </c>
      <c r="O7" s="22">
        <v>4</v>
      </c>
      <c r="P7" s="22"/>
    </row>
    <row r="8" s="5" customFormat="true" ht="24.95" customHeight="true" spans="1:16">
      <c r="A8" s="22">
        <v>5</v>
      </c>
      <c r="B8" s="22">
        <v>760</v>
      </c>
      <c r="C8" s="22">
        <v>1075</v>
      </c>
      <c r="D8" s="22">
        <v>75</v>
      </c>
      <c r="E8" s="22">
        <v>102</v>
      </c>
      <c r="F8" s="22"/>
      <c r="G8" s="22"/>
      <c r="H8" s="22">
        <v>117</v>
      </c>
      <c r="I8" s="22"/>
      <c r="J8" s="22">
        <v>14</v>
      </c>
      <c r="K8" s="22">
        <v>21</v>
      </c>
      <c r="L8" s="22"/>
      <c r="M8" s="22"/>
      <c r="N8" s="22">
        <v>0</v>
      </c>
      <c r="O8" s="22">
        <v>0</v>
      </c>
      <c r="P8" s="22"/>
    </row>
    <row r="9" s="5" customFormat="true" ht="24.95" customHeight="true" spans="1:16">
      <c r="A9" s="22">
        <v>6</v>
      </c>
      <c r="B9" s="22">
        <v>741</v>
      </c>
      <c r="C9" s="22">
        <v>1047</v>
      </c>
      <c r="D9" s="22">
        <v>76</v>
      </c>
      <c r="E9" s="22">
        <v>103</v>
      </c>
      <c r="F9" s="22"/>
      <c r="G9" s="22"/>
      <c r="H9" s="22">
        <v>38</v>
      </c>
      <c r="I9" s="22"/>
      <c r="J9" s="22">
        <v>20</v>
      </c>
      <c r="K9" s="22">
        <v>30</v>
      </c>
      <c r="L9" s="22"/>
      <c r="M9" s="22"/>
      <c r="N9" s="22">
        <v>5</v>
      </c>
      <c r="O9" s="22">
        <v>9</v>
      </c>
      <c r="P9" s="22"/>
    </row>
    <row r="10" s="5" customFormat="true" ht="24.95" customHeight="true" spans="1:16">
      <c r="A10" s="22">
        <v>7</v>
      </c>
      <c r="B10" s="22">
        <v>729</v>
      </c>
      <c r="C10" s="22">
        <v>1030</v>
      </c>
      <c r="D10" s="22">
        <v>78</v>
      </c>
      <c r="E10" s="22">
        <v>106</v>
      </c>
      <c r="F10" s="22"/>
      <c r="G10" s="22"/>
      <c r="H10" s="22">
        <v>21</v>
      </c>
      <c r="I10" s="22"/>
      <c r="J10" s="22">
        <v>9</v>
      </c>
      <c r="K10" s="22">
        <v>18</v>
      </c>
      <c r="L10" s="22"/>
      <c r="M10" s="22"/>
      <c r="N10" s="22">
        <v>1</v>
      </c>
      <c r="O10" s="22">
        <v>2</v>
      </c>
      <c r="P10" s="22"/>
    </row>
    <row r="11" s="5" customFormat="true" ht="24.95" customHeight="true" spans="1:16">
      <c r="A11" s="22">
        <v>8</v>
      </c>
      <c r="B11" s="22">
        <v>734</v>
      </c>
      <c r="C11" s="22">
        <v>1038</v>
      </c>
      <c r="D11" s="22">
        <v>77</v>
      </c>
      <c r="E11" s="22">
        <v>105</v>
      </c>
      <c r="F11" s="22">
        <v>7</v>
      </c>
      <c r="G11" s="22">
        <v>19</v>
      </c>
      <c r="H11" s="22">
        <v>14</v>
      </c>
      <c r="I11" s="22">
        <v>19</v>
      </c>
      <c r="J11" s="22">
        <v>18</v>
      </c>
      <c r="K11" s="22">
        <v>26</v>
      </c>
      <c r="L11" s="22">
        <v>0</v>
      </c>
      <c r="M11" s="22">
        <v>0</v>
      </c>
      <c r="N11" s="22">
        <v>5</v>
      </c>
      <c r="O11" s="22">
        <v>8</v>
      </c>
      <c r="P11" s="22"/>
    </row>
    <row r="12" s="5" customFormat="true" ht="24.95" customHeight="true" spans="1:16">
      <c r="A12" s="22">
        <v>9</v>
      </c>
      <c r="B12" s="22">
        <v>737</v>
      </c>
      <c r="C12" s="22">
        <v>1030</v>
      </c>
      <c r="D12" s="22">
        <v>76</v>
      </c>
      <c r="E12" s="22">
        <v>105</v>
      </c>
      <c r="F12" s="22">
        <v>42</v>
      </c>
      <c r="G12" s="22">
        <v>61</v>
      </c>
      <c r="H12" s="22">
        <v>18</v>
      </c>
      <c r="I12" s="22">
        <v>44</v>
      </c>
      <c r="J12" s="22">
        <v>22</v>
      </c>
      <c r="K12" s="22">
        <v>34</v>
      </c>
      <c r="L12" s="22">
        <v>5</v>
      </c>
      <c r="M12" s="22">
        <v>11</v>
      </c>
      <c r="N12" s="22">
        <v>7</v>
      </c>
      <c r="O12" s="22">
        <v>8</v>
      </c>
      <c r="P12" s="22"/>
    </row>
    <row r="13" s="5" customFormat="true" ht="24.95" customHeight="true" spans="1:16">
      <c r="A13" s="22">
        <v>10</v>
      </c>
      <c r="B13" s="22">
        <v>743</v>
      </c>
      <c r="C13" s="22">
        <v>1040</v>
      </c>
      <c r="D13" s="22">
        <v>78</v>
      </c>
      <c r="E13" s="22">
        <v>106</v>
      </c>
      <c r="F13" s="22">
        <v>40</v>
      </c>
      <c r="G13" s="22">
        <v>63</v>
      </c>
      <c r="H13" s="22">
        <v>10</v>
      </c>
      <c r="I13" s="22">
        <v>10</v>
      </c>
      <c r="J13" s="22">
        <v>16</v>
      </c>
      <c r="K13" s="22">
        <v>24</v>
      </c>
      <c r="L13" s="22">
        <v>3</v>
      </c>
      <c r="M13" s="22">
        <v>4</v>
      </c>
      <c r="N13" s="22">
        <v>11</v>
      </c>
      <c r="O13" s="22">
        <v>15</v>
      </c>
      <c r="P13" s="22"/>
    </row>
    <row r="14" s="5" customFormat="true" ht="24.95" customHeight="true" spans="1:16">
      <c r="A14" s="22">
        <v>11</v>
      </c>
      <c r="B14" s="22">
        <v>741</v>
      </c>
      <c r="C14" s="22">
        <v>1033</v>
      </c>
      <c r="D14" s="22">
        <v>79</v>
      </c>
      <c r="E14" s="22">
        <v>108</v>
      </c>
      <c r="F14" s="22">
        <v>221</v>
      </c>
      <c r="G14" s="22"/>
      <c r="H14" s="22">
        <v>10</v>
      </c>
      <c r="I14" s="22">
        <v>17</v>
      </c>
      <c r="J14" s="22">
        <v>11</v>
      </c>
      <c r="K14" s="22">
        <v>15</v>
      </c>
      <c r="L14" s="22">
        <v>2</v>
      </c>
      <c r="M14" s="22">
        <v>3</v>
      </c>
      <c r="N14" s="22">
        <v>6</v>
      </c>
      <c r="O14" s="22">
        <v>8</v>
      </c>
      <c r="P14" s="22"/>
    </row>
    <row r="15" s="5" customFormat="true" ht="24.95" customHeight="true" spans="1:16">
      <c r="A15" s="22">
        <v>12</v>
      </c>
      <c r="B15" s="22">
        <v>749</v>
      </c>
      <c r="C15" s="22">
        <v>1039</v>
      </c>
      <c r="D15" s="22">
        <v>80</v>
      </c>
      <c r="E15" s="22">
        <v>112</v>
      </c>
      <c r="F15" s="22">
        <v>408</v>
      </c>
      <c r="G15" s="22"/>
      <c r="H15" s="22">
        <v>10</v>
      </c>
      <c r="I15" s="22">
        <v>18</v>
      </c>
      <c r="J15" s="22">
        <v>18</v>
      </c>
      <c r="K15" s="22">
        <v>28</v>
      </c>
      <c r="L15" s="22">
        <v>6</v>
      </c>
      <c r="M15" s="22">
        <v>11</v>
      </c>
      <c r="N15" s="22">
        <v>10</v>
      </c>
      <c r="O15" s="22">
        <v>17</v>
      </c>
      <c r="P15" s="22"/>
    </row>
    <row r="16" s="5" customFormat="true" ht="24.95" customHeight="true" spans="1:16">
      <c r="A16" s="22" t="s">
        <v>25</v>
      </c>
      <c r="B16" s="22">
        <f t="shared" ref="B16:P16" si="0">SUM(B4:B15)</f>
        <v>9351</v>
      </c>
      <c r="C16" s="22">
        <f t="shared" si="0"/>
        <v>13222</v>
      </c>
      <c r="D16" s="22">
        <f t="shared" si="0"/>
        <v>919</v>
      </c>
      <c r="E16" s="22">
        <f t="shared" si="0"/>
        <v>1243</v>
      </c>
      <c r="F16" s="22">
        <f t="shared" si="0"/>
        <v>718</v>
      </c>
      <c r="G16" s="22">
        <f t="shared" si="0"/>
        <v>143</v>
      </c>
      <c r="H16" s="22">
        <f t="shared" si="0"/>
        <v>295</v>
      </c>
      <c r="I16" s="22">
        <f t="shared" si="0"/>
        <v>108</v>
      </c>
      <c r="J16" s="22">
        <f t="shared" si="0"/>
        <v>172</v>
      </c>
      <c r="K16" s="22">
        <f t="shared" si="0"/>
        <v>261</v>
      </c>
      <c r="L16" s="22">
        <f t="shared" si="0"/>
        <v>16</v>
      </c>
      <c r="M16" s="22">
        <f t="shared" si="0"/>
        <v>29</v>
      </c>
      <c r="N16" s="22">
        <f t="shared" si="0"/>
        <v>47</v>
      </c>
      <c r="O16" s="22">
        <f t="shared" si="0"/>
        <v>71</v>
      </c>
      <c r="P16" s="22">
        <f t="shared" si="0"/>
        <v>0</v>
      </c>
    </row>
  </sheetData>
  <mergeCells count="10">
    <mergeCell ref="A1:P1"/>
    <mergeCell ref="B2:C2"/>
    <mergeCell ref="D2:E2"/>
    <mergeCell ref="F2:G2"/>
    <mergeCell ref="H2:I2"/>
    <mergeCell ref="J2:K2"/>
    <mergeCell ref="L2:M2"/>
    <mergeCell ref="N2:O2"/>
    <mergeCell ref="A2:A3"/>
    <mergeCell ref="P2:P3"/>
  </mergeCells>
  <printOptions horizontalCentered="true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9"/>
  <sheetViews>
    <sheetView zoomScale="90" zoomScaleNormal="90" workbookViewId="0">
      <selection activeCell="G16" sqref="G16"/>
    </sheetView>
  </sheetViews>
  <sheetFormatPr defaultColWidth="10.625" defaultRowHeight="20.1" customHeight="true"/>
  <cols>
    <col min="1" max="1" width="4.625" style="5" customWidth="true"/>
    <col min="2" max="5" width="7.625" style="5" customWidth="true"/>
    <col min="6" max="6" width="8.625" style="5" customWidth="true"/>
    <col min="7" max="9" width="7.625" style="5" customWidth="true"/>
    <col min="10" max="10" width="8.875" style="5" customWidth="true"/>
    <col min="11" max="11" width="11.5" style="40" customWidth="true"/>
    <col min="12" max="12" width="7.625" style="5" customWidth="true"/>
    <col min="13" max="13" width="7.125" style="5" customWidth="true"/>
    <col min="14" max="14" width="7.5" style="5" customWidth="true"/>
    <col min="15" max="15" width="7.375" style="5" customWidth="true"/>
    <col min="16" max="16" width="9" style="5" customWidth="true"/>
    <col min="17" max="17" width="9.625" style="5" customWidth="true"/>
    <col min="18" max="18" width="7.25" style="5" customWidth="true"/>
    <col min="19" max="19" width="7.75" style="5" customWidth="true"/>
    <col min="20" max="20" width="7" style="5" customWidth="true"/>
    <col min="21" max="21" width="8.875" style="5" customWidth="true"/>
    <col min="22" max="22" width="7.5" style="5" customWidth="true"/>
    <col min="23" max="23" width="6.125" style="5" customWidth="true"/>
    <col min="24" max="24" width="5" style="5" customWidth="true"/>
    <col min="25" max="25" width="10.5" style="5" customWidth="true"/>
    <col min="26" max="26" width="9.375" style="5" customWidth="true"/>
    <col min="27" max="27" width="6.875" style="5" customWidth="true"/>
    <col min="28" max="28" width="11.875" style="5" customWidth="true"/>
    <col min="29" max="16384" width="10.625" style="5"/>
  </cols>
  <sheetData>
    <row r="1" s="1" customFormat="true" ht="39.95" customHeight="true" spans="1:1">
      <c r="A1" s="1" t="s">
        <v>43</v>
      </c>
    </row>
    <row r="2" s="2" customFormat="true" ht="24.95" customHeight="true" spans="1:28">
      <c r="A2" s="6" t="s">
        <v>1</v>
      </c>
      <c r="B2" s="6" t="s">
        <v>2</v>
      </c>
      <c r="C2" s="6"/>
      <c r="D2" s="6" t="s">
        <v>3</v>
      </c>
      <c r="E2" s="6"/>
      <c r="F2" s="15" t="s">
        <v>4</v>
      </c>
      <c r="G2" s="16" t="s">
        <v>5</v>
      </c>
      <c r="H2" s="6" t="s">
        <v>11</v>
      </c>
      <c r="I2" s="6"/>
      <c r="J2" s="6" t="s">
        <v>12</v>
      </c>
      <c r="K2" s="6"/>
      <c r="L2" s="6"/>
      <c r="M2" s="15" t="s">
        <v>13</v>
      </c>
      <c r="N2" s="16" t="s">
        <v>27</v>
      </c>
      <c r="O2" s="15" t="s">
        <v>14</v>
      </c>
      <c r="P2" s="15" t="s">
        <v>6</v>
      </c>
      <c r="Q2" s="16" t="s">
        <v>44</v>
      </c>
      <c r="R2" s="16" t="s">
        <v>45</v>
      </c>
      <c r="S2" s="16" t="s">
        <v>46</v>
      </c>
      <c r="T2" s="16" t="s">
        <v>28</v>
      </c>
      <c r="U2" s="16" t="s">
        <v>29</v>
      </c>
      <c r="V2" s="16" t="s">
        <v>30</v>
      </c>
      <c r="W2" s="16" t="s">
        <v>47</v>
      </c>
      <c r="X2" s="16" t="s">
        <v>48</v>
      </c>
      <c r="Y2" s="16" t="s">
        <v>31</v>
      </c>
      <c r="Z2" s="16" t="s">
        <v>32</v>
      </c>
      <c r="AA2" s="16" t="s">
        <v>33</v>
      </c>
      <c r="AB2" s="19" t="s">
        <v>7</v>
      </c>
    </row>
    <row r="3" s="2" customFormat="true" ht="24.95" customHeight="true" spans="1:28">
      <c r="A3" s="6"/>
      <c r="B3" s="6" t="s">
        <v>8</v>
      </c>
      <c r="C3" s="6" t="s">
        <v>9</v>
      </c>
      <c r="D3" s="6" t="s">
        <v>8</v>
      </c>
      <c r="E3" s="6" t="s">
        <v>9</v>
      </c>
      <c r="F3" s="17"/>
      <c r="G3" s="17"/>
      <c r="H3" s="6" t="s">
        <v>20</v>
      </c>
      <c r="I3" s="6" t="s">
        <v>21</v>
      </c>
      <c r="J3" s="6" t="s">
        <v>22</v>
      </c>
      <c r="K3" s="41" t="s">
        <v>23</v>
      </c>
      <c r="L3" s="6" t="s">
        <v>24</v>
      </c>
      <c r="M3" s="17"/>
      <c r="N3" s="18"/>
      <c r="O3" s="17"/>
      <c r="P3" s="17"/>
      <c r="Q3" s="17"/>
      <c r="R3" s="18"/>
      <c r="S3" s="17"/>
      <c r="T3" s="18"/>
      <c r="U3" s="18"/>
      <c r="V3" s="18"/>
      <c r="W3" s="18"/>
      <c r="X3" s="18"/>
      <c r="Y3" s="18"/>
      <c r="Z3" s="18"/>
      <c r="AA3" s="18"/>
      <c r="AB3" s="19"/>
    </row>
    <row r="4" s="3" customFormat="true" ht="24.95" customHeight="true" spans="1:28">
      <c r="A4" s="7">
        <v>1</v>
      </c>
      <c r="B4" s="7">
        <v>278722</v>
      </c>
      <c r="C4" s="7">
        <v>86226</v>
      </c>
      <c r="D4" s="7">
        <v>344440</v>
      </c>
      <c r="E4" s="7">
        <v>30340</v>
      </c>
      <c r="F4" s="7">
        <v>116414.2</v>
      </c>
      <c r="G4" s="7">
        <v>10700</v>
      </c>
      <c r="H4" s="7">
        <v>308790</v>
      </c>
      <c r="I4" s="7">
        <v>123150</v>
      </c>
      <c r="J4" s="7">
        <v>23927.72</v>
      </c>
      <c r="K4" s="42">
        <v>336111.3</v>
      </c>
      <c r="L4" s="7">
        <v>18617</v>
      </c>
      <c r="M4" s="7">
        <v>0</v>
      </c>
      <c r="N4" s="7">
        <v>0</v>
      </c>
      <c r="O4" s="7">
        <v>147420</v>
      </c>
      <c r="P4" s="7">
        <v>81552</v>
      </c>
      <c r="Q4" s="7">
        <v>391500</v>
      </c>
      <c r="R4" s="7">
        <v>0</v>
      </c>
      <c r="S4" s="7">
        <v>505400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f>SUM(B4:AA4)</f>
        <v>2803310.22</v>
      </c>
    </row>
    <row r="5" s="3" customFormat="true" ht="24.95" customHeight="true" spans="1:28">
      <c r="A5" s="7">
        <v>2</v>
      </c>
      <c r="B5" s="7">
        <v>251273</v>
      </c>
      <c r="C5" s="7">
        <v>84642</v>
      </c>
      <c r="D5" s="7">
        <v>345840</v>
      </c>
      <c r="E5" s="7">
        <v>30340</v>
      </c>
      <c r="F5" s="7">
        <v>113864.2</v>
      </c>
      <c r="G5" s="7">
        <v>8560</v>
      </c>
      <c r="H5" s="7">
        <v>314630</v>
      </c>
      <c r="I5" s="7">
        <v>123600</v>
      </c>
      <c r="J5" s="7">
        <v>34569.57</v>
      </c>
      <c r="K5" s="42">
        <v>223708.7</v>
      </c>
      <c r="L5" s="7">
        <v>9438</v>
      </c>
      <c r="M5" s="7">
        <v>0</v>
      </c>
      <c r="N5" s="3">
        <v>2340</v>
      </c>
      <c r="O5" s="7">
        <v>0</v>
      </c>
      <c r="P5" s="7">
        <v>81064</v>
      </c>
      <c r="Q5" s="7">
        <v>0</v>
      </c>
      <c r="R5" s="7">
        <v>0</v>
      </c>
      <c r="S5" s="7">
        <v>0</v>
      </c>
      <c r="T5" s="7">
        <v>12000</v>
      </c>
      <c r="U5" s="7">
        <v>0</v>
      </c>
      <c r="V5" s="7">
        <v>0</v>
      </c>
      <c r="W5" s="7">
        <v>1000</v>
      </c>
      <c r="X5" s="7">
        <v>0</v>
      </c>
      <c r="Y5" s="7">
        <v>0</v>
      </c>
      <c r="Z5" s="7">
        <v>0</v>
      </c>
      <c r="AA5" s="7">
        <v>0</v>
      </c>
      <c r="AB5" s="7">
        <f t="shared" ref="AB5:AB15" si="0">SUM(B5:AA5)</f>
        <v>1636869.47</v>
      </c>
    </row>
    <row r="6" s="3" customFormat="true" ht="24.95" customHeight="true" spans="1:28">
      <c r="A6" s="7">
        <v>3</v>
      </c>
      <c r="B6" s="7">
        <v>246090</v>
      </c>
      <c r="C6" s="7">
        <v>83717</v>
      </c>
      <c r="D6" s="7">
        <v>339780</v>
      </c>
      <c r="E6" s="7">
        <v>33140</v>
      </c>
      <c r="F6" s="7">
        <v>113864.2</v>
      </c>
      <c r="G6" s="7">
        <v>4280</v>
      </c>
      <c r="H6" s="7">
        <v>304630</v>
      </c>
      <c r="I6" s="7">
        <v>121950</v>
      </c>
      <c r="J6" s="7"/>
      <c r="K6" s="42"/>
      <c r="L6" s="7">
        <v>28280</v>
      </c>
      <c r="M6" s="7">
        <v>0</v>
      </c>
      <c r="N6" s="7">
        <v>8680</v>
      </c>
      <c r="O6" s="7">
        <v>0</v>
      </c>
      <c r="P6" s="7">
        <v>80992</v>
      </c>
      <c r="Q6" s="7">
        <v>0</v>
      </c>
      <c r="R6" s="7">
        <v>0</v>
      </c>
      <c r="S6" s="7">
        <v>0</v>
      </c>
      <c r="T6" s="7">
        <v>0</v>
      </c>
      <c r="U6" s="7">
        <v>3000</v>
      </c>
      <c r="V6" s="7">
        <v>4000</v>
      </c>
      <c r="W6" s="7">
        <v>0</v>
      </c>
      <c r="X6" s="7">
        <v>10000</v>
      </c>
      <c r="Y6" s="7">
        <v>0</v>
      </c>
      <c r="Z6" s="7">
        <v>0</v>
      </c>
      <c r="AA6" s="7">
        <v>0</v>
      </c>
      <c r="AB6" s="7">
        <f t="shared" si="0"/>
        <v>1382403.2</v>
      </c>
    </row>
    <row r="7" s="3" customFormat="true" ht="24.95" customHeight="true" spans="1:28">
      <c r="A7" s="7">
        <v>4</v>
      </c>
      <c r="B7" s="7">
        <v>291079</v>
      </c>
      <c r="C7" s="7">
        <v>92353</v>
      </c>
      <c r="D7" s="7">
        <v>372120</v>
      </c>
      <c r="E7" s="7">
        <v>35890</v>
      </c>
      <c r="F7" s="7">
        <v>124343</v>
      </c>
      <c r="G7" s="7">
        <v>5800</v>
      </c>
      <c r="H7" s="7">
        <v>298380</v>
      </c>
      <c r="I7" s="7">
        <v>121350</v>
      </c>
      <c r="J7" s="7"/>
      <c r="K7" s="42"/>
      <c r="L7" s="7">
        <v>0</v>
      </c>
      <c r="M7" s="7">
        <v>0</v>
      </c>
      <c r="N7" s="7">
        <v>1560</v>
      </c>
      <c r="O7" s="7">
        <v>107690</v>
      </c>
      <c r="P7" s="7">
        <v>67732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3000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f t="shared" si="0"/>
        <v>1521297</v>
      </c>
    </row>
    <row r="8" s="4" customFormat="true" ht="24.95" customHeight="true" spans="1:28">
      <c r="A8" s="8">
        <v>5</v>
      </c>
      <c r="B8" s="8">
        <v>244930</v>
      </c>
      <c r="C8" s="8">
        <v>93490</v>
      </c>
      <c r="D8" s="8">
        <v>364030</v>
      </c>
      <c r="E8" s="8">
        <v>34720</v>
      </c>
      <c r="F8" s="8">
        <v>126411</v>
      </c>
      <c r="G8" s="8">
        <v>9280</v>
      </c>
      <c r="H8" s="8">
        <v>300440</v>
      </c>
      <c r="I8" s="8">
        <v>120300</v>
      </c>
      <c r="J8" s="8"/>
      <c r="K8" s="43"/>
      <c r="L8" s="8">
        <v>27680</v>
      </c>
      <c r="M8" s="8">
        <v>0</v>
      </c>
      <c r="N8" s="8">
        <v>7800</v>
      </c>
      <c r="O8" s="8">
        <v>0</v>
      </c>
      <c r="P8" s="8">
        <v>68418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1500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f t="shared" si="0"/>
        <v>1398999</v>
      </c>
    </row>
    <row r="9" s="4" customFormat="true" ht="24.95" customHeight="true" spans="1:28">
      <c r="A9" s="8">
        <v>6</v>
      </c>
      <c r="B9" s="8">
        <v>244736</v>
      </c>
      <c r="C9" s="8">
        <v>95261</v>
      </c>
      <c r="D9" s="8">
        <v>365040</v>
      </c>
      <c r="E9" s="8">
        <v>34720</v>
      </c>
      <c r="F9" s="8">
        <v>124992</v>
      </c>
      <c r="G9" s="8">
        <v>9280</v>
      </c>
      <c r="H9" s="8">
        <v>293450</v>
      </c>
      <c r="I9" s="8">
        <v>119850</v>
      </c>
      <c r="J9" s="8"/>
      <c r="K9" s="44"/>
      <c r="L9" s="8">
        <v>0</v>
      </c>
      <c r="M9" s="8">
        <v>0</v>
      </c>
      <c r="N9" s="8">
        <v>3120</v>
      </c>
      <c r="O9" s="8">
        <v>0</v>
      </c>
      <c r="P9" s="8">
        <v>69492</v>
      </c>
      <c r="Q9" s="8">
        <v>0</v>
      </c>
      <c r="R9" s="7">
        <v>50020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302552.5</v>
      </c>
      <c r="Z9" s="8">
        <v>4260</v>
      </c>
      <c r="AA9" s="8">
        <v>73590</v>
      </c>
      <c r="AB9" s="8">
        <f t="shared" si="0"/>
        <v>1790363.5</v>
      </c>
    </row>
    <row r="10" s="3" customFormat="true" ht="24.95" customHeight="true" spans="1:28">
      <c r="A10" s="7">
        <v>7</v>
      </c>
      <c r="B10" s="7">
        <v>243260</v>
      </c>
      <c r="C10" s="7">
        <v>96622</v>
      </c>
      <c r="D10" s="7">
        <v>363020</v>
      </c>
      <c r="E10" s="7">
        <v>37740</v>
      </c>
      <c r="F10" s="7">
        <v>126257</v>
      </c>
      <c r="G10" s="7">
        <v>9280</v>
      </c>
      <c r="H10" s="7">
        <v>305560</v>
      </c>
      <c r="I10" s="7">
        <v>118800</v>
      </c>
      <c r="J10" s="7"/>
      <c r="K10" s="42"/>
      <c r="L10" s="7"/>
      <c r="M10" s="7">
        <v>0</v>
      </c>
      <c r="N10" s="7">
        <v>5040</v>
      </c>
      <c r="O10" s="7">
        <v>88310</v>
      </c>
      <c r="P10" s="7">
        <v>61022</v>
      </c>
      <c r="Q10" s="7">
        <v>0</v>
      </c>
      <c r="R10" s="7">
        <v>49897</v>
      </c>
      <c r="S10" s="7">
        <v>0</v>
      </c>
      <c r="T10" s="7">
        <v>0</v>
      </c>
      <c r="U10" s="7">
        <v>0</v>
      </c>
      <c r="V10" s="7">
        <v>2500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f t="shared" si="0"/>
        <v>1507308</v>
      </c>
    </row>
    <row r="11" s="3" customFormat="true" ht="24.95" customHeight="true" spans="1:28">
      <c r="A11" s="7">
        <v>8</v>
      </c>
      <c r="B11" s="7">
        <v>239232</v>
      </c>
      <c r="C11" s="7">
        <v>96572</v>
      </c>
      <c r="D11" s="7">
        <v>363520</v>
      </c>
      <c r="E11" s="7">
        <v>37740</v>
      </c>
      <c r="F11" s="7">
        <v>126101</v>
      </c>
      <c r="G11" s="7">
        <v>4640</v>
      </c>
      <c r="H11" s="7">
        <v>303950</v>
      </c>
      <c r="I11" s="7">
        <v>120150</v>
      </c>
      <c r="J11" s="7"/>
      <c r="K11" s="45"/>
      <c r="L11" s="7"/>
      <c r="M11" s="7">
        <v>0</v>
      </c>
      <c r="N11" s="7">
        <v>6060</v>
      </c>
      <c r="O11" s="7">
        <v>0</v>
      </c>
      <c r="P11" s="7">
        <v>61166</v>
      </c>
      <c r="Q11" s="7">
        <v>0</v>
      </c>
      <c r="R11" s="3">
        <v>49815</v>
      </c>
      <c r="S11" s="7">
        <v>0</v>
      </c>
      <c r="T11" s="7">
        <v>0</v>
      </c>
      <c r="U11" s="7">
        <v>0</v>
      </c>
      <c r="V11" s="7">
        <v>7000</v>
      </c>
      <c r="W11" s="7">
        <v>0</v>
      </c>
      <c r="X11" s="7">
        <v>0</v>
      </c>
      <c r="Y11" s="7">
        <v>0</v>
      </c>
      <c r="Z11" s="7">
        <v>1200</v>
      </c>
      <c r="AA11" s="7">
        <v>0</v>
      </c>
      <c r="AB11" s="7">
        <f t="shared" si="0"/>
        <v>1417146</v>
      </c>
    </row>
    <row r="12" s="3" customFormat="true" ht="24.95" customHeight="true" spans="1:28">
      <c r="A12" s="7">
        <v>9</v>
      </c>
      <c r="B12" s="7">
        <v>236002</v>
      </c>
      <c r="C12" s="7">
        <v>97020</v>
      </c>
      <c r="D12" s="7">
        <v>363010</v>
      </c>
      <c r="E12" s="7">
        <v>37740</v>
      </c>
      <c r="F12" s="7">
        <v>126101</v>
      </c>
      <c r="G12" s="7">
        <v>6960</v>
      </c>
      <c r="H12" s="7">
        <v>300860</v>
      </c>
      <c r="I12" s="7">
        <v>123000</v>
      </c>
      <c r="J12" s="7"/>
      <c r="K12" s="42"/>
      <c r="L12" s="7"/>
      <c r="M12" s="7">
        <v>0</v>
      </c>
      <c r="N12" s="7">
        <v>4100</v>
      </c>
      <c r="O12" s="7">
        <v>0</v>
      </c>
      <c r="P12" s="7">
        <v>61332</v>
      </c>
      <c r="Q12" s="7">
        <v>0</v>
      </c>
      <c r="R12" s="7">
        <v>49815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9570</v>
      </c>
      <c r="AA12" s="7">
        <v>0</v>
      </c>
      <c r="AB12" s="7">
        <f t="shared" si="0"/>
        <v>1415510</v>
      </c>
    </row>
    <row r="13" s="3" customFormat="true" ht="24.95" customHeight="true" spans="1:28">
      <c r="A13" s="7">
        <v>10</v>
      </c>
      <c r="B13" s="7">
        <v>229317</v>
      </c>
      <c r="C13" s="7">
        <v>94960</v>
      </c>
      <c r="D13" s="7">
        <v>364520</v>
      </c>
      <c r="E13" s="7">
        <v>37740</v>
      </c>
      <c r="F13" s="7">
        <v>126101</v>
      </c>
      <c r="G13" s="7">
        <v>6960</v>
      </c>
      <c r="H13" s="7">
        <v>296470</v>
      </c>
      <c r="I13" s="7">
        <v>119700</v>
      </c>
      <c r="J13" s="7"/>
      <c r="K13" s="42"/>
      <c r="L13" s="7"/>
      <c r="M13" s="7">
        <v>0</v>
      </c>
      <c r="N13" s="7">
        <v>1720</v>
      </c>
      <c r="O13" s="7">
        <v>120210</v>
      </c>
      <c r="P13" s="7">
        <v>60922</v>
      </c>
      <c r="Q13" s="7">
        <v>0</v>
      </c>
      <c r="R13" s="7">
        <v>49323</v>
      </c>
      <c r="S13" s="7">
        <v>0</v>
      </c>
      <c r="T13" s="7">
        <v>0</v>
      </c>
      <c r="U13" s="7">
        <v>0</v>
      </c>
      <c r="V13" s="7">
        <v>6000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f t="shared" si="0"/>
        <v>1513943</v>
      </c>
    </row>
    <row r="14" s="3" customFormat="true" ht="24.95" customHeight="true" spans="1:28">
      <c r="A14" s="7">
        <v>11</v>
      </c>
      <c r="B14" s="7">
        <v>217315</v>
      </c>
      <c r="C14" s="7">
        <v>90002</v>
      </c>
      <c r="D14" s="7">
        <v>363510</v>
      </c>
      <c r="E14" s="7">
        <v>37740</v>
      </c>
      <c r="F14" s="7">
        <v>124901</v>
      </c>
      <c r="G14" s="7">
        <v>4640</v>
      </c>
      <c r="H14" s="7">
        <v>295570</v>
      </c>
      <c r="I14" s="7">
        <v>118050</v>
      </c>
      <c r="J14" s="7"/>
      <c r="K14" s="42"/>
      <c r="L14" s="7"/>
      <c r="M14" s="7">
        <v>0</v>
      </c>
      <c r="N14" s="7">
        <v>780</v>
      </c>
      <c r="O14" s="7">
        <v>0</v>
      </c>
      <c r="P14" s="7">
        <v>61016</v>
      </c>
      <c r="Q14" s="7">
        <v>0</v>
      </c>
      <c r="R14" s="7">
        <v>47929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10000</v>
      </c>
      <c r="Y14" s="7">
        <v>0</v>
      </c>
      <c r="Z14" s="7">
        <v>0</v>
      </c>
      <c r="AA14" s="7">
        <v>0</v>
      </c>
      <c r="AB14" s="7">
        <f t="shared" si="0"/>
        <v>1371453</v>
      </c>
    </row>
    <row r="15" s="3" customFormat="true" ht="24.95" customHeight="true" spans="1:28">
      <c r="A15" s="7">
        <v>12</v>
      </c>
      <c r="B15" s="7">
        <v>216954</v>
      </c>
      <c r="C15" s="7">
        <v>90002</v>
      </c>
      <c r="D15" s="7">
        <v>360990</v>
      </c>
      <c r="E15" s="7">
        <v>37740</v>
      </c>
      <c r="F15" s="7">
        <v>123551</v>
      </c>
      <c r="G15" s="7">
        <v>11531</v>
      </c>
      <c r="H15" s="7">
        <v>290850</v>
      </c>
      <c r="I15" s="7">
        <v>117750</v>
      </c>
      <c r="J15" s="7"/>
      <c r="K15" s="42"/>
      <c r="L15" s="7"/>
      <c r="M15" s="7">
        <v>0</v>
      </c>
      <c r="N15" s="7">
        <v>0</v>
      </c>
      <c r="O15" s="7">
        <v>0</v>
      </c>
      <c r="P15" s="7">
        <v>60534</v>
      </c>
      <c r="Q15" s="7">
        <v>0</v>
      </c>
      <c r="R15" s="3">
        <v>51260</v>
      </c>
      <c r="S15" s="7">
        <v>0</v>
      </c>
      <c r="T15" s="7">
        <v>0</v>
      </c>
      <c r="U15" s="7">
        <v>0</v>
      </c>
      <c r="V15" s="7">
        <v>1500</v>
      </c>
      <c r="W15" s="7">
        <v>0</v>
      </c>
      <c r="X15" s="7">
        <v>0</v>
      </c>
      <c r="Y15" s="7">
        <v>0</v>
      </c>
      <c r="Z15" s="7">
        <v>1200</v>
      </c>
      <c r="AA15" s="7">
        <v>76560</v>
      </c>
      <c r="AB15" s="7">
        <f t="shared" si="0"/>
        <v>1440422</v>
      </c>
    </row>
    <row r="16" s="3" customFormat="true" ht="24.95" customHeight="true" spans="1:28">
      <c r="A16" s="7" t="s">
        <v>25</v>
      </c>
      <c r="B16" s="7">
        <f t="shared" ref="B16:AB16" si="1">SUM(B4:B15)</f>
        <v>2938910</v>
      </c>
      <c r="C16" s="7">
        <f t="shared" si="1"/>
        <v>1100867</v>
      </c>
      <c r="D16" s="7">
        <f t="shared" si="1"/>
        <v>4309820</v>
      </c>
      <c r="E16" s="7">
        <f t="shared" si="1"/>
        <v>425590</v>
      </c>
      <c r="F16" s="7">
        <f t="shared" si="1"/>
        <v>1472900.6</v>
      </c>
      <c r="G16" s="7">
        <f t="shared" si="1"/>
        <v>91911</v>
      </c>
      <c r="H16" s="7">
        <f t="shared" si="1"/>
        <v>3613580</v>
      </c>
      <c r="I16" s="7">
        <f t="shared" si="1"/>
        <v>1447650</v>
      </c>
      <c r="J16" s="7">
        <f t="shared" si="1"/>
        <v>58497.29</v>
      </c>
      <c r="K16" s="42">
        <f t="shared" si="1"/>
        <v>559820</v>
      </c>
      <c r="L16" s="7">
        <f t="shared" si="1"/>
        <v>84015</v>
      </c>
      <c r="M16" s="7">
        <f t="shared" si="1"/>
        <v>0</v>
      </c>
      <c r="N16" s="7">
        <f t="shared" si="1"/>
        <v>41200</v>
      </c>
      <c r="O16" s="7">
        <f t="shared" si="1"/>
        <v>463630</v>
      </c>
      <c r="P16" s="7">
        <f t="shared" si="1"/>
        <v>815242</v>
      </c>
      <c r="Q16" s="7">
        <f t="shared" si="1"/>
        <v>391500</v>
      </c>
      <c r="R16" s="7">
        <f t="shared" si="1"/>
        <v>348059</v>
      </c>
      <c r="S16" s="7">
        <f t="shared" si="1"/>
        <v>505400</v>
      </c>
      <c r="T16" s="7">
        <f t="shared" si="1"/>
        <v>12000</v>
      </c>
      <c r="U16" s="7">
        <f t="shared" si="1"/>
        <v>3000</v>
      </c>
      <c r="V16" s="7">
        <f t="shared" si="1"/>
        <v>25500</v>
      </c>
      <c r="W16" s="7">
        <f t="shared" si="1"/>
        <v>1000</v>
      </c>
      <c r="X16" s="7">
        <f t="shared" si="1"/>
        <v>20000</v>
      </c>
      <c r="Y16" s="7">
        <f t="shared" si="1"/>
        <v>302552.5</v>
      </c>
      <c r="Z16" s="7">
        <f t="shared" si="1"/>
        <v>16230</v>
      </c>
      <c r="AA16" s="7">
        <f t="shared" si="1"/>
        <v>150150</v>
      </c>
      <c r="AB16" s="7">
        <f t="shared" si="1"/>
        <v>19199024.39</v>
      </c>
    </row>
    <row r="19" customHeight="true" spans="13:13">
      <c r="M19" s="46"/>
    </row>
  </sheetData>
  <mergeCells count="24">
    <mergeCell ref="A1:AB1"/>
    <mergeCell ref="B2:C2"/>
    <mergeCell ref="D2:E2"/>
    <mergeCell ref="H2:I2"/>
    <mergeCell ref="J2:L2"/>
    <mergeCell ref="A2:A3"/>
    <mergeCell ref="F2:F3"/>
    <mergeCell ref="G2:G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</mergeCells>
  <pageMargins left="0.75" right="0.75" top="1" bottom="1" header="0.511805555555556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zoomScale="90" zoomScaleNormal="90" workbookViewId="0">
      <selection activeCell="A1" sqref="$A1:$XFD1048576"/>
    </sheetView>
  </sheetViews>
  <sheetFormatPr defaultColWidth="10.625" defaultRowHeight="20.1" customHeight="true"/>
  <cols>
    <col min="1" max="1" width="4.625" style="5" customWidth="true"/>
    <col min="2" max="12" width="7.625" style="5" customWidth="true"/>
    <col min="13" max="13" width="9.875" style="5" customWidth="true"/>
    <col min="14" max="14" width="11.75" style="5" customWidth="true"/>
    <col min="15" max="15" width="12.625" style="5" customWidth="true"/>
    <col min="16" max="16" width="10.75" style="5" customWidth="true"/>
    <col min="17" max="16371" width="10.625" style="5"/>
  </cols>
  <sheetData>
    <row r="1" s="1" customFormat="true" ht="39.95" customHeight="true" spans="1:1">
      <c r="A1" s="1" t="s">
        <v>49</v>
      </c>
    </row>
    <row r="2" s="20" customFormat="true" ht="24.95" customHeight="true" spans="1:16">
      <c r="A2" s="21" t="s">
        <v>1</v>
      </c>
      <c r="B2" s="21" t="s">
        <v>8</v>
      </c>
      <c r="C2" s="21"/>
      <c r="D2" s="21" t="s">
        <v>9</v>
      </c>
      <c r="E2" s="21"/>
      <c r="F2" s="21" t="s">
        <v>35</v>
      </c>
      <c r="G2" s="21"/>
      <c r="H2" s="21" t="s">
        <v>36</v>
      </c>
      <c r="I2" s="21"/>
      <c r="J2" s="21" t="s">
        <v>37</v>
      </c>
      <c r="K2" s="21"/>
      <c r="L2" s="21" t="s">
        <v>38</v>
      </c>
      <c r="M2" s="21"/>
      <c r="N2" s="21" t="s">
        <v>39</v>
      </c>
      <c r="O2" s="21"/>
      <c r="P2" s="25" t="s">
        <v>40</v>
      </c>
    </row>
    <row r="3" s="20" customFormat="true" ht="24.95" customHeight="true" spans="1:16">
      <c r="A3" s="21"/>
      <c r="B3" s="21" t="s">
        <v>41</v>
      </c>
      <c r="C3" s="21" t="s">
        <v>42</v>
      </c>
      <c r="D3" s="21" t="s">
        <v>41</v>
      </c>
      <c r="E3" s="21" t="s">
        <v>42</v>
      </c>
      <c r="F3" s="21" t="s">
        <v>41</v>
      </c>
      <c r="G3" s="21" t="s">
        <v>42</v>
      </c>
      <c r="H3" s="21" t="s">
        <v>41</v>
      </c>
      <c r="I3" s="21" t="s">
        <v>42</v>
      </c>
      <c r="J3" s="21" t="s">
        <v>41</v>
      </c>
      <c r="K3" s="21" t="s">
        <v>42</v>
      </c>
      <c r="L3" s="21" t="s">
        <v>41</v>
      </c>
      <c r="M3" s="21" t="s">
        <v>42</v>
      </c>
      <c r="N3" s="21" t="s">
        <v>41</v>
      </c>
      <c r="O3" s="21" t="s">
        <v>42</v>
      </c>
      <c r="P3" s="25"/>
    </row>
    <row r="4" s="5" customFormat="true" ht="24.95" customHeight="true" spans="1:16">
      <c r="A4" s="22">
        <v>1</v>
      </c>
      <c r="B4" s="22">
        <v>738</v>
      </c>
      <c r="C4" s="22">
        <v>1023</v>
      </c>
      <c r="D4" s="22">
        <v>77</v>
      </c>
      <c r="E4" s="22">
        <v>111</v>
      </c>
      <c r="F4" s="22">
        <v>82</v>
      </c>
      <c r="G4" s="22"/>
      <c r="H4" s="22">
        <v>22</v>
      </c>
      <c r="I4" s="22">
        <v>41</v>
      </c>
      <c r="J4" s="22">
        <v>13</v>
      </c>
      <c r="K4" s="22">
        <v>26</v>
      </c>
      <c r="L4" s="22">
        <v>6</v>
      </c>
      <c r="M4" s="22">
        <v>9</v>
      </c>
      <c r="N4" s="22">
        <v>8</v>
      </c>
      <c r="O4" s="22">
        <v>10</v>
      </c>
      <c r="P4" s="22"/>
    </row>
    <row r="5" s="5" customFormat="true" ht="24.95" customHeight="true" spans="1:16">
      <c r="A5" s="22">
        <v>2</v>
      </c>
      <c r="B5" s="22">
        <v>650</v>
      </c>
      <c r="C5" s="22">
        <v>898</v>
      </c>
      <c r="D5" s="22">
        <v>75</v>
      </c>
      <c r="E5" s="22">
        <v>109</v>
      </c>
      <c r="F5" s="22">
        <v>43</v>
      </c>
      <c r="G5" s="22">
        <v>64</v>
      </c>
      <c r="H5" s="22">
        <v>91</v>
      </c>
      <c r="I5" s="22">
        <v>129</v>
      </c>
      <c r="J5" s="22">
        <v>3</v>
      </c>
      <c r="K5" s="22">
        <v>4</v>
      </c>
      <c r="L5" s="22">
        <v>1</v>
      </c>
      <c r="M5" s="22">
        <v>3</v>
      </c>
      <c r="N5" s="22">
        <v>2</v>
      </c>
      <c r="O5" s="22">
        <v>3</v>
      </c>
      <c r="P5" s="22"/>
    </row>
    <row r="6" s="5" customFormat="true" ht="24.95" customHeight="true" spans="1:16">
      <c r="A6" s="22">
        <v>3</v>
      </c>
      <c r="B6" s="22">
        <v>655</v>
      </c>
      <c r="C6" s="22">
        <v>904</v>
      </c>
      <c r="D6" s="22">
        <v>73</v>
      </c>
      <c r="E6" s="22">
        <v>106</v>
      </c>
      <c r="F6" s="22">
        <v>4</v>
      </c>
      <c r="G6" s="22">
        <v>4</v>
      </c>
      <c r="H6" s="22">
        <v>8</v>
      </c>
      <c r="I6" s="22">
        <v>14</v>
      </c>
      <c r="J6" s="22">
        <v>13</v>
      </c>
      <c r="K6" s="22">
        <v>19</v>
      </c>
      <c r="L6" s="22">
        <v>5</v>
      </c>
      <c r="M6" s="22">
        <v>8</v>
      </c>
      <c r="N6" s="22">
        <v>8</v>
      </c>
      <c r="O6" s="22">
        <v>10</v>
      </c>
      <c r="P6" s="22"/>
    </row>
    <row r="7" s="5" customFormat="true" ht="24.95" customHeight="true" spans="1:16">
      <c r="A7" s="22">
        <v>4</v>
      </c>
      <c r="B7" s="22">
        <v>580</v>
      </c>
      <c r="C7" s="22">
        <v>798</v>
      </c>
      <c r="D7" s="22">
        <v>70</v>
      </c>
      <c r="E7" s="22">
        <v>102</v>
      </c>
      <c r="F7" s="22"/>
      <c r="G7" s="22"/>
      <c r="H7" s="22">
        <v>69</v>
      </c>
      <c r="I7" s="22">
        <v>98</v>
      </c>
      <c r="J7" s="22">
        <v>1</v>
      </c>
      <c r="K7" s="22">
        <v>1</v>
      </c>
      <c r="L7" s="22">
        <v>6</v>
      </c>
      <c r="M7" s="22">
        <v>10</v>
      </c>
      <c r="N7" s="22">
        <v>0</v>
      </c>
      <c r="O7" s="22">
        <v>0</v>
      </c>
      <c r="P7" s="22"/>
    </row>
    <row r="8" s="5" customFormat="true" ht="24.95" customHeight="true" spans="1:16">
      <c r="A8" s="22">
        <v>5</v>
      </c>
      <c r="B8" s="22">
        <v>506</v>
      </c>
      <c r="C8" s="22">
        <v>694</v>
      </c>
      <c r="D8" s="22">
        <v>71</v>
      </c>
      <c r="E8" s="22">
        <v>103</v>
      </c>
      <c r="F8" s="22">
        <v>231</v>
      </c>
      <c r="G8" s="22"/>
      <c r="H8" s="22">
        <v>95</v>
      </c>
      <c r="I8" s="22">
        <v>131</v>
      </c>
      <c r="J8" s="22">
        <v>18</v>
      </c>
      <c r="K8" s="22">
        <v>30</v>
      </c>
      <c r="L8" s="22"/>
      <c r="M8" s="22"/>
      <c r="N8" s="22"/>
      <c r="O8" s="22"/>
      <c r="P8" s="22"/>
    </row>
    <row r="9" s="5" customFormat="true" ht="24.95" customHeight="true" spans="1:16">
      <c r="A9" s="22">
        <v>6</v>
      </c>
      <c r="B9" s="22">
        <v>513</v>
      </c>
      <c r="C9" s="22">
        <v>700</v>
      </c>
      <c r="D9" s="22">
        <v>71</v>
      </c>
      <c r="E9" s="22">
        <v>104</v>
      </c>
      <c r="F9" s="22">
        <v>4</v>
      </c>
      <c r="G9" s="22">
        <v>4</v>
      </c>
      <c r="H9" s="22">
        <v>8</v>
      </c>
      <c r="I9" s="22">
        <v>16</v>
      </c>
      <c r="J9" s="22">
        <v>13</v>
      </c>
      <c r="K9" s="22">
        <v>21</v>
      </c>
      <c r="L9" s="22"/>
      <c r="M9" s="22"/>
      <c r="N9" s="22"/>
      <c r="O9" s="22"/>
      <c r="P9" s="22"/>
    </row>
    <row r="10" s="5" customFormat="true" ht="24.95" customHeight="true" spans="1:16">
      <c r="A10" s="22">
        <v>7</v>
      </c>
      <c r="B10" s="22">
        <v>511</v>
      </c>
      <c r="C10" s="22">
        <v>693</v>
      </c>
      <c r="D10" s="22">
        <v>72</v>
      </c>
      <c r="E10" s="22">
        <v>105</v>
      </c>
      <c r="F10" s="22"/>
      <c r="G10" s="22"/>
      <c r="H10" s="22">
        <v>9</v>
      </c>
      <c r="I10" s="22">
        <v>16</v>
      </c>
      <c r="J10" s="22">
        <v>7</v>
      </c>
      <c r="K10" s="22">
        <v>10</v>
      </c>
      <c r="L10" s="22"/>
      <c r="M10" s="22"/>
      <c r="N10" s="22"/>
      <c r="O10" s="22"/>
      <c r="P10" s="22"/>
    </row>
    <row r="11" s="5" customFormat="true" ht="24.95" customHeight="true" spans="1:16">
      <c r="A11" s="22">
        <v>8</v>
      </c>
      <c r="B11" s="22">
        <v>509</v>
      </c>
      <c r="C11" s="22">
        <v>692</v>
      </c>
      <c r="D11" s="22">
        <v>74</v>
      </c>
      <c r="E11" s="22">
        <v>106</v>
      </c>
      <c r="F11" s="22"/>
      <c r="G11" s="22"/>
      <c r="H11" s="22">
        <v>8</v>
      </c>
      <c r="I11" s="22">
        <v>11</v>
      </c>
      <c r="J11" s="22">
        <v>7</v>
      </c>
      <c r="K11" s="22">
        <v>13</v>
      </c>
      <c r="L11" s="22"/>
      <c r="M11" s="22"/>
      <c r="N11" s="22"/>
      <c r="O11" s="22"/>
      <c r="P11" s="22"/>
    </row>
    <row r="12" s="5" customFormat="true" ht="24.95" customHeight="true" spans="1:16">
      <c r="A12" s="22">
        <v>9</v>
      </c>
      <c r="B12" s="22">
        <v>508</v>
      </c>
      <c r="C12" s="22">
        <v>687</v>
      </c>
      <c r="D12" s="22">
        <v>75</v>
      </c>
      <c r="E12" s="22">
        <v>107</v>
      </c>
      <c r="F12" s="22">
        <v>176</v>
      </c>
      <c r="G12" s="22"/>
      <c r="H12" s="22">
        <v>6</v>
      </c>
      <c r="I12" s="22">
        <v>11</v>
      </c>
      <c r="J12" s="22">
        <v>4</v>
      </c>
      <c r="K12" s="22">
        <v>6</v>
      </c>
      <c r="L12" s="22"/>
      <c r="M12" s="22"/>
      <c r="N12" s="22"/>
      <c r="O12" s="22"/>
      <c r="P12" s="22"/>
    </row>
    <row r="13" s="5" customFormat="true" ht="24.95" customHeight="true" spans="1:16">
      <c r="A13" s="22">
        <v>10</v>
      </c>
      <c r="B13" s="22">
        <v>502</v>
      </c>
      <c r="C13" s="22">
        <v>673</v>
      </c>
      <c r="D13" s="22">
        <v>76</v>
      </c>
      <c r="E13" s="22">
        <v>108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="5" customFormat="true" ht="24.95" customHeight="true" spans="1:16">
      <c r="A14" s="22">
        <v>11</v>
      </c>
      <c r="B14" s="22">
        <v>483</v>
      </c>
      <c r="C14" s="22">
        <v>644</v>
      </c>
      <c r="D14" s="22">
        <v>74</v>
      </c>
      <c r="E14" s="22">
        <v>106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="5" customFormat="true" ht="24.95" customHeight="true" spans="1:16">
      <c r="A15" s="22">
        <v>12</v>
      </c>
      <c r="B15" s="22">
        <v>477</v>
      </c>
      <c r="C15" s="22">
        <v>636</v>
      </c>
      <c r="D15" s="22">
        <v>74</v>
      </c>
      <c r="E15" s="22">
        <v>106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="5" customFormat="true" ht="24.95" customHeight="true" spans="1:16">
      <c r="A16" s="22" t="s">
        <v>25</v>
      </c>
      <c r="B16" s="22">
        <f t="shared" ref="B16:P16" si="0">SUM(B4:B15)</f>
        <v>6632</v>
      </c>
      <c r="C16" s="22">
        <f t="shared" si="0"/>
        <v>9042</v>
      </c>
      <c r="D16" s="22">
        <f t="shared" si="0"/>
        <v>882</v>
      </c>
      <c r="E16" s="22">
        <f t="shared" si="0"/>
        <v>1273</v>
      </c>
      <c r="F16" s="22">
        <f t="shared" si="0"/>
        <v>540</v>
      </c>
      <c r="G16" s="22">
        <f t="shared" si="0"/>
        <v>72</v>
      </c>
      <c r="H16" s="22">
        <f t="shared" si="0"/>
        <v>316</v>
      </c>
      <c r="I16" s="22">
        <f t="shared" si="0"/>
        <v>467</v>
      </c>
      <c r="J16" s="22">
        <f t="shared" si="0"/>
        <v>79</v>
      </c>
      <c r="K16" s="22">
        <f t="shared" si="0"/>
        <v>130</v>
      </c>
      <c r="L16" s="22">
        <f t="shared" si="0"/>
        <v>18</v>
      </c>
      <c r="M16" s="22">
        <f t="shared" si="0"/>
        <v>30</v>
      </c>
      <c r="N16" s="22">
        <f t="shared" si="0"/>
        <v>18</v>
      </c>
      <c r="O16" s="22">
        <f t="shared" si="0"/>
        <v>23</v>
      </c>
      <c r="P16" s="22">
        <f t="shared" si="0"/>
        <v>0</v>
      </c>
    </row>
  </sheetData>
  <mergeCells count="10">
    <mergeCell ref="A1:P1"/>
    <mergeCell ref="B2:C2"/>
    <mergeCell ref="D2:E2"/>
    <mergeCell ref="F2:G2"/>
    <mergeCell ref="H2:I2"/>
    <mergeCell ref="J2:K2"/>
    <mergeCell ref="L2:M2"/>
    <mergeCell ref="N2:O2"/>
    <mergeCell ref="A2:A3"/>
    <mergeCell ref="P2:P3"/>
  </mergeCells>
  <pageMargins left="0.75" right="0.75" top="1" bottom="1" header="0.511805555555556" footer="0.51180555555555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8"/>
  <sheetViews>
    <sheetView zoomScale="90" zoomScaleNormal="90" workbookViewId="0">
      <selection activeCell="G16" sqref="G16"/>
    </sheetView>
  </sheetViews>
  <sheetFormatPr defaultColWidth="10.625" defaultRowHeight="20.1" customHeight="true"/>
  <cols>
    <col min="1" max="1" width="4.625" style="5" customWidth="true"/>
    <col min="2" max="5" width="7.625" style="5" customWidth="true"/>
    <col min="6" max="6" width="8.625" style="5" customWidth="true"/>
    <col min="7" max="9" width="7.625" style="5" customWidth="true"/>
    <col min="10" max="10" width="7.125" style="5" customWidth="true"/>
    <col min="11" max="11" width="7.5" style="5" customWidth="true"/>
    <col min="12" max="12" width="7.375" style="5" customWidth="true"/>
    <col min="13" max="13" width="9" style="5" customWidth="true"/>
    <col min="14" max="15" width="7.875" style="5" customWidth="true"/>
    <col min="16" max="16" width="7.25" style="5" customWidth="true"/>
    <col min="17" max="17" width="7.75" style="5" customWidth="true"/>
    <col min="18" max="18" width="7" style="5" customWidth="true"/>
    <col min="19" max="19" width="8.875" style="5" customWidth="true"/>
    <col min="20" max="20" width="7.5" style="5" customWidth="true"/>
    <col min="21" max="21" width="6.125" style="5" customWidth="true"/>
    <col min="22" max="22" width="5" style="5" customWidth="true"/>
    <col min="23" max="23" width="7.875" style="5" customWidth="true"/>
    <col min="24" max="24" width="4.625" style="5" customWidth="true"/>
    <col min="25" max="25" width="10.5" style="5" customWidth="true"/>
    <col min="26" max="26" width="9.375" style="5" customWidth="true"/>
    <col min="27" max="27" width="6.875" style="5" customWidth="true"/>
    <col min="28" max="28" width="11.875" style="5" customWidth="true"/>
    <col min="29" max="16384" width="10.625" style="5"/>
  </cols>
  <sheetData>
    <row r="1" s="1" customFormat="true" ht="39.95" customHeight="true" spans="1:1">
      <c r="A1" s="1" t="s">
        <v>50</v>
      </c>
    </row>
    <row r="2" s="2" customFormat="true" ht="24.95" customHeight="true" spans="1:28">
      <c r="A2" s="6" t="s">
        <v>1</v>
      </c>
      <c r="B2" s="6" t="s">
        <v>2</v>
      </c>
      <c r="C2" s="6"/>
      <c r="D2" s="6" t="s">
        <v>3</v>
      </c>
      <c r="E2" s="6"/>
      <c r="F2" s="15" t="s">
        <v>4</v>
      </c>
      <c r="G2" s="16" t="s">
        <v>5</v>
      </c>
      <c r="H2" s="6" t="s">
        <v>11</v>
      </c>
      <c r="I2" s="6"/>
      <c r="J2" s="15" t="s">
        <v>13</v>
      </c>
      <c r="K2" s="16" t="s">
        <v>27</v>
      </c>
      <c r="L2" s="15" t="s">
        <v>14</v>
      </c>
      <c r="M2" s="15" t="s">
        <v>6</v>
      </c>
      <c r="N2" s="16" t="s">
        <v>51</v>
      </c>
      <c r="O2" s="16" t="s">
        <v>52</v>
      </c>
      <c r="P2" s="16" t="s">
        <v>45</v>
      </c>
      <c r="Q2" s="16" t="s">
        <v>46</v>
      </c>
      <c r="R2" s="16" t="s">
        <v>28</v>
      </c>
      <c r="S2" s="16" t="s">
        <v>29</v>
      </c>
      <c r="T2" s="16" t="s">
        <v>30</v>
      </c>
      <c r="U2" s="16" t="s">
        <v>47</v>
      </c>
      <c r="V2" s="16" t="s">
        <v>48</v>
      </c>
      <c r="W2" s="16" t="s">
        <v>53</v>
      </c>
      <c r="X2" s="16" t="s">
        <v>54</v>
      </c>
      <c r="Y2" s="16" t="s">
        <v>31</v>
      </c>
      <c r="Z2" s="16" t="s">
        <v>32</v>
      </c>
      <c r="AA2" s="16" t="s">
        <v>33</v>
      </c>
      <c r="AB2" s="19" t="s">
        <v>7</v>
      </c>
    </row>
    <row r="3" s="2" customFormat="true" ht="24.95" customHeight="true" spans="1:28">
      <c r="A3" s="6"/>
      <c r="B3" s="6" t="s">
        <v>8</v>
      </c>
      <c r="C3" s="6" t="s">
        <v>9</v>
      </c>
      <c r="D3" s="6" t="s">
        <v>8</v>
      </c>
      <c r="E3" s="6" t="s">
        <v>9</v>
      </c>
      <c r="F3" s="17"/>
      <c r="G3" s="17"/>
      <c r="H3" s="6" t="s">
        <v>20</v>
      </c>
      <c r="I3" s="6" t="s">
        <v>21</v>
      </c>
      <c r="J3" s="17"/>
      <c r="K3" s="18"/>
      <c r="L3" s="17"/>
      <c r="M3" s="17"/>
      <c r="N3" s="17"/>
      <c r="O3" s="17"/>
      <c r="P3" s="18"/>
      <c r="Q3" s="17"/>
      <c r="R3" s="18"/>
      <c r="S3" s="18"/>
      <c r="T3" s="18"/>
      <c r="U3" s="18"/>
      <c r="V3" s="18"/>
      <c r="W3" s="18"/>
      <c r="X3" s="18"/>
      <c r="Y3" s="18"/>
      <c r="Z3" s="18"/>
      <c r="AA3" s="18"/>
      <c r="AB3" s="19"/>
    </row>
    <row r="4" s="3" customFormat="true" ht="24.95" customHeight="true" spans="1:28">
      <c r="A4" s="7">
        <v>1</v>
      </c>
      <c r="B4" s="7">
        <v>218607</v>
      </c>
      <c r="C4" s="7">
        <v>97324</v>
      </c>
      <c r="D4" s="7">
        <v>359470</v>
      </c>
      <c r="E4" s="7">
        <v>37740</v>
      </c>
      <c r="F4" s="7">
        <v>123551</v>
      </c>
      <c r="G4" s="7">
        <v>13851</v>
      </c>
      <c r="H4" s="7">
        <v>291150</v>
      </c>
      <c r="I4" s="7">
        <v>119250</v>
      </c>
      <c r="J4" s="7">
        <v>189000</v>
      </c>
      <c r="K4" s="7">
        <v>7020</v>
      </c>
      <c r="L4" s="7">
        <v>195680</v>
      </c>
      <c r="M4" s="7">
        <v>59544</v>
      </c>
      <c r="N4" s="7">
        <v>29200</v>
      </c>
      <c r="O4" s="7">
        <v>0</v>
      </c>
      <c r="P4" s="7">
        <v>58400</v>
      </c>
      <c r="Q4" s="7">
        <v>702000</v>
      </c>
      <c r="R4" s="7">
        <v>0</v>
      </c>
      <c r="S4" s="7">
        <v>3000</v>
      </c>
      <c r="T4" s="7">
        <v>0</v>
      </c>
      <c r="U4" s="7">
        <v>1000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f t="shared" ref="AB4:AB15" si="0">SUM(B4:AA4)</f>
        <v>2505787</v>
      </c>
    </row>
    <row r="5" s="3" customFormat="true" ht="24.95" customHeight="true" spans="1:28">
      <c r="A5" s="7">
        <v>2</v>
      </c>
      <c r="B5" s="7">
        <v>215188</v>
      </c>
      <c r="C5" s="7">
        <v>96766</v>
      </c>
      <c r="D5" s="7">
        <v>359970</v>
      </c>
      <c r="E5" s="7">
        <v>37740</v>
      </c>
      <c r="F5" s="7">
        <v>119650</v>
      </c>
      <c r="G5" s="7">
        <v>13851</v>
      </c>
      <c r="H5" s="7">
        <v>293540</v>
      </c>
      <c r="I5" s="7">
        <v>120450</v>
      </c>
      <c r="J5" s="7">
        <v>0</v>
      </c>
      <c r="K5" s="3">
        <v>0</v>
      </c>
      <c r="L5" s="7">
        <v>0</v>
      </c>
      <c r="M5" s="7">
        <v>59134</v>
      </c>
      <c r="N5" s="7">
        <v>24339</v>
      </c>
      <c r="O5" s="7">
        <v>0</v>
      </c>
      <c r="P5" s="7">
        <v>47519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f t="shared" si="0"/>
        <v>1388147</v>
      </c>
    </row>
    <row r="6" s="3" customFormat="true" ht="24.95" customHeight="true" spans="1:28">
      <c r="A6" s="7">
        <v>3</v>
      </c>
      <c r="B6" s="7">
        <v>212447</v>
      </c>
      <c r="C6" s="7">
        <v>96766</v>
      </c>
      <c r="D6" s="7">
        <v>359970</v>
      </c>
      <c r="E6" s="7">
        <v>37740</v>
      </c>
      <c r="F6" s="7">
        <v>118090</v>
      </c>
      <c r="G6" s="7">
        <v>13851</v>
      </c>
      <c r="H6" s="7">
        <v>288840</v>
      </c>
      <c r="I6" s="7">
        <v>117450</v>
      </c>
      <c r="J6" s="7">
        <v>0</v>
      </c>
      <c r="K6" s="7">
        <v>3300</v>
      </c>
      <c r="L6" s="7">
        <v>0</v>
      </c>
      <c r="M6" s="7">
        <v>58608</v>
      </c>
      <c r="N6" s="7">
        <v>0</v>
      </c>
      <c r="O6" s="7">
        <v>101024</v>
      </c>
      <c r="P6" s="7">
        <v>101024</v>
      </c>
      <c r="Q6" s="7">
        <v>0</v>
      </c>
      <c r="R6" s="7">
        <v>6000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f t="shared" si="0"/>
        <v>1515110</v>
      </c>
    </row>
    <row r="7" s="3" customFormat="true" ht="24.95" customHeight="true" spans="1:28">
      <c r="A7" s="7">
        <v>4</v>
      </c>
      <c r="B7" s="7">
        <v>213763</v>
      </c>
      <c r="C7" s="7">
        <v>101168</v>
      </c>
      <c r="D7" s="7">
        <v>359970</v>
      </c>
      <c r="E7" s="7">
        <v>37740</v>
      </c>
      <c r="F7" s="7">
        <v>119650</v>
      </c>
      <c r="G7" s="7">
        <v>14193</v>
      </c>
      <c r="H7" s="7">
        <v>825640</v>
      </c>
      <c r="I7" s="7">
        <v>118050</v>
      </c>
      <c r="J7" s="7">
        <v>0</v>
      </c>
      <c r="K7" s="7">
        <v>2060</v>
      </c>
      <c r="L7" s="7">
        <v>153260</v>
      </c>
      <c r="M7" s="7">
        <v>58514</v>
      </c>
      <c r="N7" s="7">
        <v>0</v>
      </c>
      <c r="O7" s="7">
        <v>91324</v>
      </c>
      <c r="P7" s="7">
        <v>91324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f t="shared" si="0"/>
        <v>2186656</v>
      </c>
    </row>
    <row r="8" s="4" customFormat="true" ht="24.95" customHeight="true" spans="1:28">
      <c r="A8" s="8">
        <v>5</v>
      </c>
      <c r="B8" s="8">
        <v>220116</v>
      </c>
      <c r="C8" s="8">
        <v>103724</v>
      </c>
      <c r="D8" s="8">
        <v>359970</v>
      </c>
      <c r="E8" s="8">
        <v>37740</v>
      </c>
      <c r="F8" s="8">
        <v>119650</v>
      </c>
      <c r="G8" s="8">
        <v>17673</v>
      </c>
      <c r="H8" s="8">
        <v>289150</v>
      </c>
      <c r="I8" s="8">
        <v>117000</v>
      </c>
      <c r="J8" s="8">
        <v>0</v>
      </c>
      <c r="K8" s="8">
        <v>0</v>
      </c>
      <c r="L8" s="8">
        <v>0</v>
      </c>
      <c r="M8" s="8">
        <v>58392</v>
      </c>
      <c r="N8" s="8">
        <v>0</v>
      </c>
      <c r="O8" s="8">
        <v>67512</v>
      </c>
      <c r="P8" s="8">
        <v>67512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f t="shared" si="0"/>
        <v>1458439</v>
      </c>
    </row>
    <row r="9" s="4" customFormat="true" ht="24.95" customHeight="true" spans="1:28">
      <c r="A9" s="8">
        <v>6</v>
      </c>
      <c r="B9" s="8">
        <v>220209</v>
      </c>
      <c r="C9" s="8">
        <v>105221</v>
      </c>
      <c r="D9" s="8">
        <v>358870</v>
      </c>
      <c r="E9" s="7">
        <v>37740</v>
      </c>
      <c r="F9" s="7">
        <v>119650</v>
      </c>
      <c r="G9" s="8">
        <v>24173</v>
      </c>
      <c r="H9" s="8">
        <v>288170</v>
      </c>
      <c r="I9" s="8">
        <v>116700</v>
      </c>
      <c r="J9" s="8">
        <v>0</v>
      </c>
      <c r="K9" s="8">
        <v>3120</v>
      </c>
      <c r="L9" s="8">
        <v>0</v>
      </c>
      <c r="M9" s="8">
        <v>58436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5500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76560</v>
      </c>
      <c r="AB9" s="8">
        <f t="shared" si="0"/>
        <v>1414349</v>
      </c>
    </row>
    <row r="10" s="3" customFormat="true" ht="24.95" customHeight="true" spans="1:28">
      <c r="A10" s="7">
        <v>7</v>
      </c>
      <c r="B10" s="7">
        <v>233114</v>
      </c>
      <c r="C10" s="7">
        <v>117538</v>
      </c>
      <c r="D10" s="7">
        <v>383400</v>
      </c>
      <c r="E10" s="7">
        <v>41920</v>
      </c>
      <c r="F10" s="7">
        <v>128995</v>
      </c>
      <c r="G10" s="7">
        <v>25903</v>
      </c>
      <c r="H10" s="7">
        <v>289670</v>
      </c>
      <c r="I10" s="7">
        <v>116700</v>
      </c>
      <c r="J10" s="7">
        <v>0</v>
      </c>
      <c r="K10" s="7">
        <v>1560</v>
      </c>
      <c r="L10" s="7">
        <v>131030</v>
      </c>
      <c r="M10" s="7">
        <v>57052</v>
      </c>
      <c r="N10" s="7">
        <v>41148</v>
      </c>
      <c r="O10" s="7">
        <v>0</v>
      </c>
      <c r="P10" s="7">
        <v>81153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5000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f t="shared" si="0"/>
        <v>1654183</v>
      </c>
    </row>
    <row r="11" s="3" customFormat="true" ht="24.95" customHeight="true" spans="1:28">
      <c r="A11" s="7">
        <v>8</v>
      </c>
      <c r="B11" s="7">
        <v>234987</v>
      </c>
      <c r="C11" s="7">
        <v>117335</v>
      </c>
      <c r="D11" s="7">
        <v>380685</v>
      </c>
      <c r="E11" s="7">
        <v>41920</v>
      </c>
      <c r="F11" s="7">
        <v>126083</v>
      </c>
      <c r="G11" s="7">
        <v>10221</v>
      </c>
      <c r="H11" s="7">
        <v>286340</v>
      </c>
      <c r="I11" s="7">
        <v>115950</v>
      </c>
      <c r="J11" s="7">
        <v>0</v>
      </c>
      <c r="K11" s="7">
        <v>3120</v>
      </c>
      <c r="L11" s="7">
        <v>0</v>
      </c>
      <c r="M11" s="7">
        <v>56642</v>
      </c>
      <c r="N11" s="7">
        <v>32683</v>
      </c>
      <c r="O11" s="7">
        <v>0</v>
      </c>
      <c r="P11" s="7">
        <v>65366</v>
      </c>
      <c r="Q11" s="7">
        <v>0</v>
      </c>
      <c r="R11" s="7">
        <v>0</v>
      </c>
      <c r="S11" s="7">
        <v>0</v>
      </c>
      <c r="T11" s="7">
        <v>2500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12260</v>
      </c>
      <c r="AA11" s="7">
        <v>0</v>
      </c>
      <c r="AB11" s="7">
        <f t="shared" si="0"/>
        <v>1486092</v>
      </c>
    </row>
    <row r="12" s="3" customFormat="true" ht="24.95" customHeight="true" spans="1:28">
      <c r="A12" s="7">
        <v>9</v>
      </c>
      <c r="B12" s="7">
        <v>225238</v>
      </c>
      <c r="C12" s="7">
        <v>117466</v>
      </c>
      <c r="D12" s="7">
        <v>380685</v>
      </c>
      <c r="E12" s="7">
        <v>41920</v>
      </c>
      <c r="F12" s="7">
        <v>126083</v>
      </c>
      <c r="G12" s="7">
        <v>11461</v>
      </c>
      <c r="H12" s="7">
        <v>290220</v>
      </c>
      <c r="I12" s="7">
        <v>117600</v>
      </c>
      <c r="J12" s="7">
        <v>0</v>
      </c>
      <c r="K12" s="7">
        <v>1760</v>
      </c>
      <c r="L12" s="7">
        <v>0</v>
      </c>
      <c r="M12" s="7">
        <v>51990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3000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f t="shared" si="0"/>
        <v>1367423</v>
      </c>
    </row>
    <row r="13" s="3" customFormat="true" ht="24.95" customHeight="true" spans="1:28">
      <c r="A13" s="7">
        <v>10</v>
      </c>
      <c r="B13" s="7">
        <v>226502</v>
      </c>
      <c r="C13" s="7">
        <v>117079</v>
      </c>
      <c r="D13" s="7">
        <v>379070</v>
      </c>
      <c r="E13" s="7">
        <v>41920</v>
      </c>
      <c r="F13" s="7">
        <v>124735</v>
      </c>
      <c r="G13" s="7">
        <v>21740</v>
      </c>
      <c r="H13" s="7">
        <v>283760</v>
      </c>
      <c r="I13" s="7">
        <v>117000</v>
      </c>
      <c r="J13" s="7">
        <v>0</v>
      </c>
      <c r="K13" s="7">
        <v>0</v>
      </c>
      <c r="L13" s="7">
        <v>156250</v>
      </c>
      <c r="M13" s="7">
        <v>48928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1410</v>
      </c>
      <c r="AA13" s="7">
        <v>0</v>
      </c>
      <c r="AB13" s="7">
        <f t="shared" si="0"/>
        <v>1518394</v>
      </c>
    </row>
    <row r="14" s="3" customFormat="true" ht="24.95" customHeight="true" spans="1:28">
      <c r="A14" s="7">
        <v>11</v>
      </c>
      <c r="B14" s="7">
        <v>219558</v>
      </c>
      <c r="C14" s="7">
        <v>110199</v>
      </c>
      <c r="D14" s="7">
        <v>377455</v>
      </c>
      <c r="E14" s="7">
        <v>41920</v>
      </c>
      <c r="F14" s="7">
        <v>129053</v>
      </c>
      <c r="G14" s="7">
        <v>18469</v>
      </c>
      <c r="H14" s="7">
        <v>280740</v>
      </c>
      <c r="I14" s="7">
        <v>115650</v>
      </c>
      <c r="J14" s="7">
        <v>0</v>
      </c>
      <c r="K14" s="7">
        <v>2540</v>
      </c>
      <c r="L14" s="7">
        <v>0</v>
      </c>
      <c r="M14" s="7">
        <v>48314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1500</v>
      </c>
      <c r="U14" s="7">
        <v>0</v>
      </c>
      <c r="V14" s="7">
        <v>0</v>
      </c>
      <c r="W14" s="7">
        <v>35000</v>
      </c>
      <c r="X14" s="7">
        <v>5000</v>
      </c>
      <c r="Y14" s="7">
        <v>0</v>
      </c>
      <c r="Z14" s="7">
        <v>0</v>
      </c>
      <c r="AA14" s="7">
        <v>0</v>
      </c>
      <c r="AB14" s="7">
        <f t="shared" si="0"/>
        <v>1385398</v>
      </c>
    </row>
    <row r="15" s="3" customFormat="true" ht="24.95" customHeight="true" spans="1:28">
      <c r="A15" s="7">
        <v>12</v>
      </c>
      <c r="B15" s="7">
        <v>213355</v>
      </c>
      <c r="C15" s="7">
        <v>104917</v>
      </c>
      <c r="D15" s="7">
        <v>374740</v>
      </c>
      <c r="E15" s="7">
        <v>40305</v>
      </c>
      <c r="F15" s="7">
        <v>129136</v>
      </c>
      <c r="G15" s="7">
        <v>18165</v>
      </c>
      <c r="H15" s="7">
        <v>281810</v>
      </c>
      <c r="I15" s="7">
        <v>115950</v>
      </c>
      <c r="J15" s="7">
        <v>0</v>
      </c>
      <c r="K15" s="7">
        <v>2340</v>
      </c>
      <c r="L15" s="7">
        <v>0</v>
      </c>
      <c r="M15" s="7">
        <v>47788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79360</v>
      </c>
      <c r="AB15" s="7">
        <f t="shared" si="0"/>
        <v>1407866</v>
      </c>
    </row>
    <row r="16" s="3" customFormat="true" ht="24.95" customHeight="true" spans="1:28">
      <c r="A16" s="7" t="s">
        <v>25</v>
      </c>
      <c r="B16" s="7">
        <f t="shared" ref="B16:O16" si="1">SUM(B4:B15)</f>
        <v>2653084</v>
      </c>
      <c r="C16" s="7">
        <f t="shared" si="1"/>
        <v>1285503</v>
      </c>
      <c r="D16" s="7">
        <f t="shared" si="1"/>
        <v>4434255</v>
      </c>
      <c r="E16" s="7">
        <f t="shared" si="1"/>
        <v>476345</v>
      </c>
      <c r="F16" s="7">
        <f t="shared" si="1"/>
        <v>1484326</v>
      </c>
      <c r="G16" s="7">
        <f t="shared" si="1"/>
        <v>203551</v>
      </c>
      <c r="H16" s="7">
        <f t="shared" si="1"/>
        <v>3989030</v>
      </c>
      <c r="I16" s="7">
        <f t="shared" si="1"/>
        <v>1407750</v>
      </c>
      <c r="J16" s="7">
        <f t="shared" si="1"/>
        <v>189000</v>
      </c>
      <c r="K16" s="7">
        <f t="shared" si="1"/>
        <v>26820</v>
      </c>
      <c r="L16" s="7">
        <f t="shared" si="1"/>
        <v>636220</v>
      </c>
      <c r="M16" s="7">
        <f t="shared" si="1"/>
        <v>663342</v>
      </c>
      <c r="N16" s="7">
        <f t="shared" si="1"/>
        <v>127370</v>
      </c>
      <c r="O16" s="7">
        <f t="shared" si="1"/>
        <v>259860</v>
      </c>
      <c r="P16" s="7">
        <f t="shared" ref="P16:AB16" si="2">SUM(P4:P15)</f>
        <v>512298</v>
      </c>
      <c r="Q16" s="7">
        <f t="shared" si="2"/>
        <v>702000</v>
      </c>
      <c r="R16" s="7">
        <f t="shared" si="2"/>
        <v>6000</v>
      </c>
      <c r="S16" s="7">
        <f t="shared" si="2"/>
        <v>3000</v>
      </c>
      <c r="T16" s="7">
        <f t="shared" si="2"/>
        <v>12500</v>
      </c>
      <c r="U16" s="7">
        <f t="shared" si="2"/>
        <v>1000</v>
      </c>
      <c r="V16" s="7">
        <f t="shared" si="2"/>
        <v>5000</v>
      </c>
      <c r="W16" s="7">
        <f t="shared" si="2"/>
        <v>35000</v>
      </c>
      <c r="X16" s="7">
        <f t="shared" si="2"/>
        <v>5000</v>
      </c>
      <c r="Y16" s="7">
        <f t="shared" si="2"/>
        <v>0</v>
      </c>
      <c r="Z16" s="7">
        <f t="shared" si="2"/>
        <v>13670</v>
      </c>
      <c r="AA16" s="7">
        <f t="shared" si="2"/>
        <v>155920</v>
      </c>
      <c r="AB16" s="7">
        <f t="shared" si="2"/>
        <v>19287844</v>
      </c>
    </row>
    <row r="17" customHeight="true" spans="2:18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customHeight="true" spans="2:18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customHeight="true" spans="3:12"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customHeight="true" spans="2:1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customHeight="true" spans="2:1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customHeight="true" spans="2:1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customHeight="true" spans="2:1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customHeight="true" spans="2:1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customHeight="true" spans="2:1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customHeight="true" spans="2:1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customHeight="true" spans="2:1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customHeight="true" spans="2:1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</sheetData>
  <mergeCells count="27">
    <mergeCell ref="A1:AB1"/>
    <mergeCell ref="B2:C2"/>
    <mergeCell ref="D2:E2"/>
    <mergeCell ref="H2:I2"/>
    <mergeCell ref="A2:A3"/>
    <mergeCell ref="F2:F3"/>
    <mergeCell ref="G2:G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B17:R1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9"/>
  <sheetViews>
    <sheetView zoomScale="80" zoomScaleNormal="80" workbookViewId="0">
      <selection activeCell="B16" sqref="B16"/>
    </sheetView>
  </sheetViews>
  <sheetFormatPr defaultColWidth="10.625" defaultRowHeight="20.1" customHeight="true"/>
  <cols>
    <col min="1" max="1" width="4.625" style="5" customWidth="true"/>
    <col min="2" max="13" width="7.625" style="5" customWidth="true"/>
    <col min="14" max="14" width="9.875" style="5" customWidth="true"/>
    <col min="15" max="15" width="11.75" style="5" customWidth="true"/>
    <col min="16" max="16" width="12.625" style="5" customWidth="true"/>
    <col min="17" max="17" width="10.75" style="5" customWidth="true"/>
    <col min="18" max="16372" width="10.625" style="5"/>
  </cols>
  <sheetData>
    <row r="1" s="1" customFormat="true" ht="39.95" customHeight="true" spans="1:1">
      <c r="A1" s="1" t="s">
        <v>55</v>
      </c>
    </row>
    <row r="2" s="20" customFormat="true" ht="24.95" customHeight="true" spans="1:16">
      <c r="A2" s="21" t="s">
        <v>1</v>
      </c>
      <c r="B2" s="21" t="s">
        <v>8</v>
      </c>
      <c r="C2" s="21"/>
      <c r="D2" s="21" t="s">
        <v>9</v>
      </c>
      <c r="E2" s="21"/>
      <c r="F2" s="21" t="s">
        <v>35</v>
      </c>
      <c r="G2" s="21"/>
      <c r="H2" s="21" t="s">
        <v>36</v>
      </c>
      <c r="I2" s="21"/>
      <c r="J2" s="21" t="s">
        <v>37</v>
      </c>
      <c r="K2" s="21"/>
      <c r="L2" s="21" t="s">
        <v>38</v>
      </c>
      <c r="M2" s="21"/>
      <c r="N2" s="21" t="s">
        <v>39</v>
      </c>
      <c r="O2" s="21"/>
      <c r="P2" s="25" t="s">
        <v>40</v>
      </c>
    </row>
    <row r="3" s="20" customFormat="true" ht="24.95" customHeight="true" spans="1:16">
      <c r="A3" s="21"/>
      <c r="B3" s="21" t="s">
        <v>41</v>
      </c>
      <c r="C3" s="21" t="s">
        <v>42</v>
      </c>
      <c r="D3" s="21" t="s">
        <v>41</v>
      </c>
      <c r="E3" s="21" t="s">
        <v>42</v>
      </c>
      <c r="F3" s="21" t="s">
        <v>41</v>
      </c>
      <c r="G3" s="21" t="s">
        <v>42</v>
      </c>
      <c r="H3" s="21" t="s">
        <v>41</v>
      </c>
      <c r="I3" s="21" t="s">
        <v>42</v>
      </c>
      <c r="J3" s="21" t="s">
        <v>41</v>
      </c>
      <c r="K3" s="21" t="s">
        <v>42</v>
      </c>
      <c r="L3" s="21" t="s">
        <v>41</v>
      </c>
      <c r="M3" s="21" t="s">
        <v>42</v>
      </c>
      <c r="N3" s="21" t="s">
        <v>41</v>
      </c>
      <c r="O3" s="21" t="s">
        <v>42</v>
      </c>
      <c r="P3" s="25"/>
    </row>
    <row r="4" s="5" customFormat="true" ht="24.95" customHeight="true" spans="1:16">
      <c r="A4" s="22">
        <v>1</v>
      </c>
      <c r="B4" s="22">
        <v>475</v>
      </c>
      <c r="C4" s="22">
        <v>632</v>
      </c>
      <c r="D4" s="22">
        <v>75</v>
      </c>
      <c r="E4" s="22">
        <v>110</v>
      </c>
      <c r="F4" s="22">
        <v>237</v>
      </c>
      <c r="G4" s="22"/>
      <c r="H4" s="22">
        <v>5</v>
      </c>
      <c r="I4" s="22">
        <v>7</v>
      </c>
      <c r="J4" s="22">
        <v>4</v>
      </c>
      <c r="K4" s="22">
        <v>6</v>
      </c>
      <c r="L4" s="22"/>
      <c r="M4" s="22"/>
      <c r="N4" s="22">
        <v>1</v>
      </c>
      <c r="O4" s="22">
        <v>1</v>
      </c>
      <c r="P4" s="22"/>
    </row>
    <row r="5" s="5" customFormat="true" ht="24.95" customHeight="true" spans="1:16">
      <c r="A5" s="22">
        <v>2</v>
      </c>
      <c r="B5" s="22">
        <v>470</v>
      </c>
      <c r="C5" s="22">
        <v>624</v>
      </c>
      <c r="D5" s="22">
        <v>75</v>
      </c>
      <c r="E5" s="22">
        <v>110</v>
      </c>
      <c r="F5" s="22">
        <v>0</v>
      </c>
      <c r="G5" s="22">
        <v>0</v>
      </c>
      <c r="H5" s="22">
        <v>6</v>
      </c>
      <c r="I5" s="22">
        <v>12</v>
      </c>
      <c r="J5" s="22">
        <v>2</v>
      </c>
      <c r="K5" s="22">
        <v>5</v>
      </c>
      <c r="L5" s="22"/>
      <c r="M5" s="22"/>
      <c r="N5" s="22">
        <v>1</v>
      </c>
      <c r="O5" s="22">
        <v>3</v>
      </c>
      <c r="P5" s="22"/>
    </row>
    <row r="6" s="5" customFormat="true" ht="24.95" customHeight="true" spans="1:16">
      <c r="A6" s="22">
        <v>3</v>
      </c>
      <c r="B6" s="22">
        <v>465</v>
      </c>
      <c r="C6" s="22">
        <v>614</v>
      </c>
      <c r="D6" s="22">
        <v>75</v>
      </c>
      <c r="E6" s="22">
        <v>110</v>
      </c>
      <c r="F6" s="22">
        <v>0</v>
      </c>
      <c r="G6" s="22">
        <v>0</v>
      </c>
      <c r="H6" s="22">
        <v>10</v>
      </c>
      <c r="I6" s="22">
        <v>15</v>
      </c>
      <c r="J6" s="22">
        <v>3</v>
      </c>
      <c r="K6" s="22">
        <v>3</v>
      </c>
      <c r="L6" s="22"/>
      <c r="M6" s="22"/>
      <c r="N6" s="22">
        <v>2</v>
      </c>
      <c r="O6" s="22">
        <v>2</v>
      </c>
      <c r="P6" s="22"/>
    </row>
    <row r="7" s="5" customFormat="true" ht="24.95" customHeight="true" spans="1:16">
      <c r="A7" s="22">
        <v>4</v>
      </c>
      <c r="B7" s="22">
        <v>466</v>
      </c>
      <c r="C7" s="22">
        <v>614</v>
      </c>
      <c r="D7" s="22">
        <v>79</v>
      </c>
      <c r="E7" s="22">
        <v>116</v>
      </c>
      <c r="F7" s="22">
        <v>0</v>
      </c>
      <c r="G7" s="22">
        <v>0</v>
      </c>
      <c r="H7" s="22">
        <v>5</v>
      </c>
      <c r="I7" s="22">
        <v>7</v>
      </c>
      <c r="J7" s="22">
        <v>6</v>
      </c>
      <c r="K7" s="22">
        <v>9</v>
      </c>
      <c r="L7" s="22"/>
      <c r="M7" s="22"/>
      <c r="N7" s="22">
        <v>2</v>
      </c>
      <c r="O7" s="22">
        <v>2</v>
      </c>
      <c r="P7" s="22"/>
    </row>
    <row r="8" s="5" customFormat="true" ht="24.95" customHeight="true" spans="1:16">
      <c r="A8" s="22">
        <v>5</v>
      </c>
      <c r="B8" s="22">
        <v>469</v>
      </c>
      <c r="C8" s="22">
        <v>617</v>
      </c>
      <c r="D8" s="22">
        <v>81</v>
      </c>
      <c r="E8" s="22">
        <v>118</v>
      </c>
      <c r="F8" s="22">
        <v>0</v>
      </c>
      <c r="G8" s="22">
        <v>0</v>
      </c>
      <c r="H8" s="22">
        <v>2</v>
      </c>
      <c r="I8" s="22">
        <v>4</v>
      </c>
      <c r="J8" s="22">
        <v>5</v>
      </c>
      <c r="K8" s="22">
        <v>9</v>
      </c>
      <c r="L8" s="22"/>
      <c r="M8" s="22"/>
      <c r="N8" s="22"/>
      <c r="O8" s="22"/>
      <c r="P8" s="22"/>
    </row>
    <row r="9" s="5" customFormat="true" ht="24.95" customHeight="true" spans="1:16">
      <c r="A9" s="22">
        <v>6</v>
      </c>
      <c r="B9" s="22">
        <v>469</v>
      </c>
      <c r="C9" s="22">
        <v>619</v>
      </c>
      <c r="D9" s="22">
        <v>81</v>
      </c>
      <c r="E9" s="22">
        <v>119</v>
      </c>
      <c r="F9" s="22">
        <v>0</v>
      </c>
      <c r="G9" s="22">
        <v>0</v>
      </c>
      <c r="H9" s="22">
        <v>2</v>
      </c>
      <c r="I9" s="22">
        <v>2</v>
      </c>
      <c r="J9" s="22">
        <v>2</v>
      </c>
      <c r="K9" s="22">
        <v>5</v>
      </c>
      <c r="L9" s="22"/>
      <c r="M9" s="22"/>
      <c r="N9" s="22"/>
      <c r="O9" s="22"/>
      <c r="P9" s="22"/>
    </row>
    <row r="10" s="5" customFormat="true" ht="24.95" customHeight="true" spans="1:16">
      <c r="A10" s="22">
        <v>7</v>
      </c>
      <c r="B10" s="22">
        <v>449</v>
      </c>
      <c r="C10" s="22">
        <v>588</v>
      </c>
      <c r="D10" s="22">
        <v>82</v>
      </c>
      <c r="E10" s="22">
        <v>120</v>
      </c>
      <c r="F10" s="22">
        <v>0</v>
      </c>
      <c r="G10" s="22">
        <v>0</v>
      </c>
      <c r="H10" s="22">
        <v>22</v>
      </c>
      <c r="I10" s="22">
        <v>34</v>
      </c>
      <c r="J10" s="22">
        <v>3</v>
      </c>
      <c r="K10" s="22">
        <v>4</v>
      </c>
      <c r="L10" s="22"/>
      <c r="M10" s="22"/>
      <c r="N10" s="22"/>
      <c r="O10" s="22"/>
      <c r="P10" s="22"/>
    </row>
    <row r="11" s="5" customFormat="true" ht="24.95" customHeight="true" spans="1:16">
      <c r="A11" s="22">
        <v>8</v>
      </c>
      <c r="B11" s="22">
        <v>449</v>
      </c>
      <c r="C11" s="22">
        <v>588</v>
      </c>
      <c r="D11" s="22">
        <v>83</v>
      </c>
      <c r="E11" s="22">
        <v>121</v>
      </c>
      <c r="F11" s="22"/>
      <c r="G11" s="22"/>
      <c r="H11" s="22">
        <v>4</v>
      </c>
      <c r="I11" s="22">
        <v>5</v>
      </c>
      <c r="J11" s="22">
        <v>4</v>
      </c>
      <c r="K11" s="22">
        <v>6</v>
      </c>
      <c r="L11" s="22"/>
      <c r="M11" s="22"/>
      <c r="N11" s="22"/>
      <c r="O11" s="22"/>
      <c r="P11" s="22"/>
    </row>
    <row r="12" s="5" customFormat="true" ht="24.95" customHeight="true" spans="1:16">
      <c r="A12" s="22">
        <v>9</v>
      </c>
      <c r="B12" s="22">
        <v>384</v>
      </c>
      <c r="C12" s="22">
        <v>509</v>
      </c>
      <c r="D12" s="22">
        <v>80</v>
      </c>
      <c r="E12" s="22">
        <v>119</v>
      </c>
      <c r="F12" s="22"/>
      <c r="G12" s="22"/>
      <c r="H12" s="22">
        <v>53</v>
      </c>
      <c r="I12" s="22">
        <v>98</v>
      </c>
      <c r="J12" s="22">
        <v>4</v>
      </c>
      <c r="K12" s="22">
        <v>10</v>
      </c>
      <c r="L12" s="22"/>
      <c r="M12" s="22"/>
      <c r="N12" s="22"/>
      <c r="O12" s="22"/>
      <c r="P12" s="22"/>
    </row>
    <row r="13" s="5" customFormat="true" ht="24.95" customHeight="true" spans="1:16">
      <c r="A13" s="22">
        <v>10</v>
      </c>
      <c r="B13" s="22">
        <v>346</v>
      </c>
      <c r="C13" s="22">
        <v>467</v>
      </c>
      <c r="D13" s="22">
        <v>79</v>
      </c>
      <c r="E13" s="22">
        <v>116</v>
      </c>
      <c r="F13" s="22"/>
      <c r="G13" s="22"/>
      <c r="H13" s="22">
        <v>43</v>
      </c>
      <c r="I13" s="22">
        <v>52</v>
      </c>
      <c r="J13" s="22">
        <v>6</v>
      </c>
      <c r="K13" s="22">
        <v>7</v>
      </c>
      <c r="L13" s="22"/>
      <c r="M13" s="22"/>
      <c r="N13" s="22"/>
      <c r="O13" s="22"/>
      <c r="P13" s="22"/>
    </row>
    <row r="14" s="5" customFormat="true" ht="24.95" customHeight="true" spans="1:16">
      <c r="A14" s="22">
        <v>11</v>
      </c>
      <c r="B14" s="22">
        <v>335</v>
      </c>
      <c r="C14" s="22">
        <v>448</v>
      </c>
      <c r="D14" s="22">
        <v>75</v>
      </c>
      <c r="E14" s="22">
        <v>110</v>
      </c>
      <c r="F14" s="22"/>
      <c r="G14" s="22"/>
      <c r="H14" s="22">
        <v>16</v>
      </c>
      <c r="I14" s="22">
        <v>33</v>
      </c>
      <c r="J14" s="22">
        <v>6</v>
      </c>
      <c r="K14" s="22">
        <v>9</v>
      </c>
      <c r="L14" s="22"/>
      <c r="M14" s="22"/>
      <c r="N14" s="22"/>
      <c r="O14" s="22"/>
      <c r="P14" s="22"/>
    </row>
    <row r="15" s="5" customFormat="true" ht="24.95" customHeight="true" spans="1:16">
      <c r="A15" s="22">
        <v>12</v>
      </c>
      <c r="B15" s="22">
        <v>331</v>
      </c>
      <c r="C15" s="22">
        <v>439</v>
      </c>
      <c r="D15" s="22">
        <v>76</v>
      </c>
      <c r="E15" s="22">
        <v>111</v>
      </c>
      <c r="F15" s="22"/>
      <c r="G15" s="22"/>
      <c r="H15" s="22">
        <v>10</v>
      </c>
      <c r="I15" s="22">
        <v>21</v>
      </c>
      <c r="J15" s="22">
        <v>6</v>
      </c>
      <c r="K15" s="22">
        <v>12</v>
      </c>
      <c r="L15" s="22"/>
      <c r="M15" s="22"/>
      <c r="N15" s="22"/>
      <c r="O15" s="22"/>
      <c r="P15" s="22"/>
    </row>
    <row r="16" s="5" customFormat="true" ht="24.95" customHeight="true" spans="1:16">
      <c r="A16" s="22" t="s">
        <v>25</v>
      </c>
      <c r="B16" s="22">
        <f>SUM(B4:B15)</f>
        <v>5108</v>
      </c>
      <c r="C16" s="22">
        <f>SUM(C4:C15)</f>
        <v>6759</v>
      </c>
      <c r="D16" s="22">
        <f t="shared" ref="D16:P16" si="0">SUM(D4:D15)</f>
        <v>941</v>
      </c>
      <c r="E16" s="22">
        <f t="shared" si="0"/>
        <v>1380</v>
      </c>
      <c r="F16" s="22">
        <f t="shared" si="0"/>
        <v>237</v>
      </c>
      <c r="G16" s="22">
        <f t="shared" si="0"/>
        <v>0</v>
      </c>
      <c r="H16" s="22">
        <f t="shared" si="0"/>
        <v>178</v>
      </c>
      <c r="I16" s="22">
        <f t="shared" si="0"/>
        <v>290</v>
      </c>
      <c r="J16" s="22">
        <f t="shared" si="0"/>
        <v>51</v>
      </c>
      <c r="K16" s="22">
        <f t="shared" si="0"/>
        <v>85</v>
      </c>
      <c r="L16" s="22">
        <f t="shared" si="0"/>
        <v>0</v>
      </c>
      <c r="M16" s="22">
        <f t="shared" si="0"/>
        <v>0</v>
      </c>
      <c r="N16" s="22">
        <f t="shared" si="0"/>
        <v>6</v>
      </c>
      <c r="O16" s="22">
        <f t="shared" si="0"/>
        <v>8</v>
      </c>
      <c r="P16" s="22">
        <f t="shared" si="0"/>
        <v>0</v>
      </c>
    </row>
    <row r="18" customHeight="true" spans="8:19"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</row>
    <row r="19" customHeight="true" spans="8:19"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</row>
    <row r="20" customHeight="true" spans="1:19">
      <c r="A20" s="22"/>
      <c r="B20" s="21" t="s">
        <v>36</v>
      </c>
      <c r="C20" s="21"/>
      <c r="D20" s="21"/>
      <c r="E20" s="21" t="s">
        <v>37</v>
      </c>
      <c r="F20" s="21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</row>
    <row r="21" customHeight="true" spans="1:19">
      <c r="A21" s="22"/>
      <c r="B21" s="21" t="s">
        <v>41</v>
      </c>
      <c r="C21" s="21" t="s">
        <v>42</v>
      </c>
      <c r="D21" s="21"/>
      <c r="E21" s="21" t="s">
        <v>41</v>
      </c>
      <c r="F21" s="21" t="s">
        <v>42</v>
      </c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</row>
    <row r="22" customHeight="true" spans="1:19">
      <c r="A22" s="22">
        <v>1</v>
      </c>
      <c r="B22" s="22">
        <v>29</v>
      </c>
      <c r="C22" s="22">
        <v>50</v>
      </c>
      <c r="D22" s="22"/>
      <c r="E22" s="22">
        <v>37</v>
      </c>
      <c r="F22" s="22">
        <v>58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</row>
    <row r="23" customHeight="true" spans="1:6">
      <c r="A23" s="22">
        <v>2</v>
      </c>
      <c r="B23" s="22">
        <v>38</v>
      </c>
      <c r="C23" s="22">
        <v>59</v>
      </c>
      <c r="D23" s="22"/>
      <c r="E23" s="22">
        <v>22</v>
      </c>
      <c r="F23" s="22">
        <v>34</v>
      </c>
    </row>
    <row r="24" customHeight="true" spans="1:6">
      <c r="A24" s="22">
        <v>3</v>
      </c>
      <c r="B24" s="22">
        <v>11</v>
      </c>
      <c r="C24" s="22">
        <v>17</v>
      </c>
      <c r="D24" s="22"/>
      <c r="E24" s="22">
        <v>25</v>
      </c>
      <c r="F24" s="22">
        <v>36</v>
      </c>
    </row>
    <row r="25" customHeight="true" spans="1:6">
      <c r="A25" s="22">
        <v>4</v>
      </c>
      <c r="B25" s="22">
        <v>12</v>
      </c>
      <c r="C25" s="22">
        <v>19</v>
      </c>
      <c r="D25" s="22"/>
      <c r="E25" s="22">
        <v>47</v>
      </c>
      <c r="F25" s="22">
        <v>72</v>
      </c>
    </row>
    <row r="26" customHeight="true" spans="1:6">
      <c r="A26" s="22">
        <v>5</v>
      </c>
      <c r="B26" s="22">
        <v>14</v>
      </c>
      <c r="C26" s="22">
        <v>19</v>
      </c>
      <c r="D26" s="22"/>
      <c r="E26" s="22">
        <v>19</v>
      </c>
      <c r="F26" s="22">
        <v>28</v>
      </c>
    </row>
    <row r="27" customHeight="true" spans="1:6">
      <c r="A27" s="22" t="s">
        <v>25</v>
      </c>
      <c r="B27" s="22">
        <f>SUM(B22:B26)</f>
        <v>104</v>
      </c>
      <c r="C27" s="22">
        <f>SUM(C22:C26)</f>
        <v>164</v>
      </c>
      <c r="D27" s="22"/>
      <c r="E27" s="22">
        <f>SUM(E22:E26)</f>
        <v>150</v>
      </c>
      <c r="F27" s="22">
        <f>SUM(F22:F26)</f>
        <v>228</v>
      </c>
    </row>
    <row r="29" ht="30" customHeight="true" spans="1:7">
      <c r="A29" s="33" t="s">
        <v>56</v>
      </c>
      <c r="B29" s="33"/>
      <c r="C29" s="33"/>
      <c r="D29" s="33"/>
      <c r="E29" s="36"/>
      <c r="F29" s="36"/>
      <c r="G29" s="36"/>
    </row>
    <row r="30" customHeight="true" spans="1:7">
      <c r="A30" s="34" t="s">
        <v>1</v>
      </c>
      <c r="B30" s="21" t="s">
        <v>41</v>
      </c>
      <c r="C30" s="21" t="s">
        <v>42</v>
      </c>
      <c r="D30" s="21" t="s">
        <v>57</v>
      </c>
      <c r="E30" s="37"/>
      <c r="F30" s="37"/>
      <c r="G30" s="38"/>
    </row>
    <row r="31" customHeight="true" spans="1:7">
      <c r="A31" s="22">
        <v>1</v>
      </c>
      <c r="B31" s="22">
        <v>8</v>
      </c>
      <c r="C31" s="22">
        <v>12</v>
      </c>
      <c r="D31" s="22">
        <v>13851</v>
      </c>
      <c r="E31" s="39"/>
      <c r="F31" s="39"/>
      <c r="G31" s="39"/>
    </row>
    <row r="32" customHeight="true" spans="1:7">
      <c r="A32" s="22">
        <v>2</v>
      </c>
      <c r="B32" s="22">
        <v>8</v>
      </c>
      <c r="C32" s="22">
        <v>12</v>
      </c>
      <c r="D32" s="22">
        <v>13851</v>
      </c>
      <c r="E32" s="39"/>
      <c r="F32" s="39"/>
      <c r="G32" s="39"/>
    </row>
    <row r="33" customHeight="true" spans="1:7">
      <c r="A33" s="22">
        <v>3</v>
      </c>
      <c r="B33" s="22">
        <v>8</v>
      </c>
      <c r="C33" s="22">
        <v>12</v>
      </c>
      <c r="D33" s="22">
        <v>13851</v>
      </c>
      <c r="E33" s="39"/>
      <c r="F33" s="39"/>
      <c r="G33" s="39"/>
    </row>
    <row r="34" customHeight="true" spans="1:7">
      <c r="A34" s="22">
        <v>4</v>
      </c>
      <c r="B34" s="22">
        <v>9</v>
      </c>
      <c r="C34" s="22">
        <v>14</v>
      </c>
      <c r="D34" s="22">
        <v>14193</v>
      </c>
      <c r="E34" s="39"/>
      <c r="F34" s="39"/>
      <c r="G34" s="39"/>
    </row>
    <row r="35" customHeight="true" spans="1:7">
      <c r="A35" s="22">
        <v>5</v>
      </c>
      <c r="B35" s="22">
        <v>10</v>
      </c>
      <c r="C35" s="22">
        <v>17</v>
      </c>
      <c r="D35" s="22">
        <v>17673</v>
      </c>
      <c r="E35" s="39"/>
      <c r="F35" s="39"/>
      <c r="G35" s="39"/>
    </row>
    <row r="36" customHeight="true" spans="1:7">
      <c r="A36" s="22">
        <v>6</v>
      </c>
      <c r="B36" s="22">
        <v>13</v>
      </c>
      <c r="C36" s="22">
        <v>22</v>
      </c>
      <c r="D36" s="22">
        <v>24173</v>
      </c>
      <c r="E36" s="39"/>
      <c r="F36" s="39"/>
      <c r="G36" s="39"/>
    </row>
    <row r="37" customHeight="true" spans="1:7">
      <c r="A37" s="22">
        <v>7</v>
      </c>
      <c r="B37" s="22">
        <v>13</v>
      </c>
      <c r="C37" s="22">
        <v>22</v>
      </c>
      <c r="D37" s="22">
        <v>25903</v>
      </c>
      <c r="E37" s="39"/>
      <c r="F37" s="39"/>
      <c r="G37" s="39"/>
    </row>
    <row r="38" customHeight="true" spans="1:7">
      <c r="A38" s="22">
        <v>8</v>
      </c>
      <c r="B38" s="22">
        <v>5</v>
      </c>
      <c r="C38" s="22">
        <v>8</v>
      </c>
      <c r="D38" s="22">
        <v>10221</v>
      </c>
      <c r="E38" s="39"/>
      <c r="F38" s="39"/>
      <c r="G38" s="39"/>
    </row>
    <row r="39" customHeight="true" spans="1:7">
      <c r="A39" s="22">
        <v>9</v>
      </c>
      <c r="B39" s="22"/>
      <c r="C39" s="22"/>
      <c r="D39" s="22"/>
      <c r="E39" s="39"/>
      <c r="F39" s="39"/>
      <c r="G39" s="39"/>
    </row>
    <row r="40" customHeight="true" spans="1:7">
      <c r="A40" s="22">
        <v>10</v>
      </c>
      <c r="B40" s="22"/>
      <c r="C40" s="22"/>
      <c r="D40" s="22"/>
      <c r="E40" s="39"/>
      <c r="F40" s="39"/>
      <c r="G40" s="39"/>
    </row>
    <row r="41" customHeight="true" spans="1:7">
      <c r="A41" s="22">
        <v>11</v>
      </c>
      <c r="B41" s="22"/>
      <c r="C41" s="22"/>
      <c r="D41" s="22"/>
      <c r="E41" s="39"/>
      <c r="F41" s="39"/>
      <c r="G41" s="39"/>
    </row>
    <row r="42" customHeight="true" spans="1:7">
      <c r="A42" s="22">
        <v>12</v>
      </c>
      <c r="B42" s="22"/>
      <c r="C42" s="22"/>
      <c r="D42" s="22"/>
      <c r="E42" s="39"/>
      <c r="F42" s="39"/>
      <c r="G42" s="39"/>
    </row>
    <row r="43" customHeight="true" spans="1:7">
      <c r="A43" s="22" t="s">
        <v>25</v>
      </c>
      <c r="B43" s="22">
        <f>SUM(B31:B42)</f>
        <v>74</v>
      </c>
      <c r="C43" s="22">
        <f>SUM(C31:C42)</f>
        <v>119</v>
      </c>
      <c r="D43" s="22"/>
      <c r="E43" s="39"/>
      <c r="F43" s="39"/>
      <c r="G43" s="39"/>
    </row>
    <row r="45" customHeight="true" spans="1:4">
      <c r="A45" s="33" t="s">
        <v>3</v>
      </c>
      <c r="B45" s="33"/>
      <c r="C45" s="33"/>
      <c r="D45" s="33"/>
    </row>
    <row r="46" customHeight="true" spans="1:4">
      <c r="A46" s="34" t="s">
        <v>1</v>
      </c>
      <c r="B46" s="21" t="s">
        <v>41</v>
      </c>
      <c r="C46" s="21" t="s">
        <v>42</v>
      </c>
      <c r="D46" s="21" t="s">
        <v>57</v>
      </c>
    </row>
    <row r="47" customHeight="true" spans="1:4">
      <c r="A47" s="22">
        <v>1</v>
      </c>
      <c r="B47" s="22"/>
      <c r="C47" s="22">
        <v>322</v>
      </c>
      <c r="D47" s="22">
        <v>397210</v>
      </c>
    </row>
    <row r="48" customHeight="true" spans="1:4">
      <c r="A48" s="22">
        <v>2</v>
      </c>
      <c r="B48" s="22"/>
      <c r="C48" s="22">
        <v>323</v>
      </c>
      <c r="D48" s="22">
        <v>397710</v>
      </c>
    </row>
    <row r="49" customHeight="true" spans="1:4">
      <c r="A49" s="22">
        <v>3</v>
      </c>
      <c r="B49" s="22"/>
      <c r="C49" s="22">
        <v>323</v>
      </c>
      <c r="D49" s="22">
        <v>397710</v>
      </c>
    </row>
    <row r="50" customHeight="true" spans="1:4">
      <c r="A50" s="22">
        <v>4</v>
      </c>
      <c r="B50" s="22"/>
      <c r="C50" s="22">
        <v>323</v>
      </c>
      <c r="D50" s="22">
        <v>397710</v>
      </c>
    </row>
    <row r="51" customHeight="true" spans="1:4">
      <c r="A51" s="22">
        <v>5</v>
      </c>
      <c r="B51" s="22"/>
      <c r="C51" s="22">
        <v>323</v>
      </c>
      <c r="D51" s="22">
        <v>397710</v>
      </c>
    </row>
    <row r="52" customHeight="true" spans="1:4">
      <c r="A52" s="22">
        <v>6</v>
      </c>
      <c r="B52" s="22"/>
      <c r="C52" s="22">
        <v>323</v>
      </c>
      <c r="D52" s="22">
        <v>396610</v>
      </c>
    </row>
    <row r="53" customHeight="true" spans="1:4">
      <c r="A53" s="22">
        <v>7</v>
      </c>
      <c r="B53" s="22"/>
      <c r="C53" s="22">
        <v>324</v>
      </c>
      <c r="D53" s="22">
        <v>425320</v>
      </c>
    </row>
    <row r="54" customHeight="true" spans="1:4">
      <c r="A54" s="22">
        <v>8</v>
      </c>
      <c r="B54" s="22"/>
      <c r="C54" s="22"/>
      <c r="D54" s="22"/>
    </row>
    <row r="55" customHeight="true" spans="1:4">
      <c r="A55" s="22">
        <v>9</v>
      </c>
      <c r="B55" s="22"/>
      <c r="C55" s="22"/>
      <c r="D55" s="22"/>
    </row>
    <row r="56" customHeight="true" spans="1:4">
      <c r="A56" s="22">
        <v>10</v>
      </c>
      <c r="B56" s="22"/>
      <c r="C56" s="22"/>
      <c r="D56" s="22"/>
    </row>
    <row r="57" customHeight="true" spans="1:4">
      <c r="A57" s="22">
        <v>11</v>
      </c>
      <c r="B57" s="22"/>
      <c r="C57" s="22"/>
      <c r="D57" s="22"/>
    </row>
    <row r="58" customHeight="true" spans="1:4">
      <c r="A58" s="22">
        <v>12</v>
      </c>
      <c r="B58" s="22"/>
      <c r="C58" s="22"/>
      <c r="D58" s="22"/>
    </row>
    <row r="59" customHeight="true" spans="1:4">
      <c r="A59" s="22" t="s">
        <v>25</v>
      </c>
      <c r="B59" s="22">
        <f>SUM(B47:B58)</f>
        <v>0</v>
      </c>
      <c r="C59" s="22">
        <f>SUM(C47:C58)</f>
        <v>2261</v>
      </c>
      <c r="D59" s="22">
        <f>SUM(D47:D58)</f>
        <v>2809980</v>
      </c>
    </row>
  </sheetData>
  <mergeCells count="15">
    <mergeCell ref="A1:Q1"/>
    <mergeCell ref="B2:C2"/>
    <mergeCell ref="D2:E2"/>
    <mergeCell ref="F2:G2"/>
    <mergeCell ref="H2:I2"/>
    <mergeCell ref="J2:K2"/>
    <mergeCell ref="L2:M2"/>
    <mergeCell ref="N2:O2"/>
    <mergeCell ref="B20:C20"/>
    <mergeCell ref="E20:F20"/>
    <mergeCell ref="A29:D29"/>
    <mergeCell ref="A45:D45"/>
    <mergeCell ref="A2:A3"/>
    <mergeCell ref="P2:P3"/>
    <mergeCell ref="H18:S22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workbookViewId="0">
      <selection activeCell="I17" sqref="I17"/>
    </sheetView>
  </sheetViews>
  <sheetFormatPr defaultColWidth="6.625" defaultRowHeight="20.1" customHeight="true"/>
  <cols>
    <col min="1" max="5" width="6.625" style="5" customWidth="true"/>
    <col min="6" max="6" width="6.625" style="27" customWidth="true"/>
    <col min="7" max="7" width="6.625" style="5" customWidth="true"/>
    <col min="8" max="16384" width="6.625" style="5"/>
  </cols>
  <sheetData>
    <row r="1" customHeight="true" spans="1:17">
      <c r="A1" s="28"/>
      <c r="B1" s="28" t="s">
        <v>58</v>
      </c>
      <c r="C1" s="28"/>
      <c r="D1" s="28" t="s">
        <v>59</v>
      </c>
      <c r="E1" s="28"/>
      <c r="F1" s="31" t="s">
        <v>60</v>
      </c>
      <c r="G1" s="22"/>
      <c r="H1" s="22" t="s">
        <v>61</v>
      </c>
      <c r="I1" s="22"/>
      <c r="J1" s="28" t="s">
        <v>62</v>
      </c>
      <c r="K1" s="28"/>
      <c r="L1" s="28" t="s">
        <v>63</v>
      </c>
      <c r="M1" s="28"/>
      <c r="N1" s="22" t="s">
        <v>64</v>
      </c>
      <c r="O1" s="22"/>
      <c r="P1" s="22" t="s">
        <v>65</v>
      </c>
      <c r="Q1" s="22"/>
    </row>
    <row r="2" customHeight="true" spans="1:17">
      <c r="A2" s="28"/>
      <c r="B2" s="28" t="s">
        <v>41</v>
      </c>
      <c r="C2" s="28" t="s">
        <v>42</v>
      </c>
      <c r="D2" s="28" t="s">
        <v>41</v>
      </c>
      <c r="E2" s="28" t="s">
        <v>42</v>
      </c>
      <c r="F2" s="32" t="s">
        <v>41</v>
      </c>
      <c r="G2" s="28" t="s">
        <v>42</v>
      </c>
      <c r="H2" s="28" t="s">
        <v>41</v>
      </c>
      <c r="I2" s="28" t="s">
        <v>42</v>
      </c>
      <c r="J2" s="28" t="s">
        <v>41</v>
      </c>
      <c r="K2" s="28" t="s">
        <v>42</v>
      </c>
      <c r="L2" s="28" t="s">
        <v>41</v>
      </c>
      <c r="M2" s="28" t="s">
        <v>42</v>
      </c>
      <c r="N2" s="28" t="s">
        <v>41</v>
      </c>
      <c r="O2" s="28" t="s">
        <v>42</v>
      </c>
      <c r="P2" s="28" t="s">
        <v>41</v>
      </c>
      <c r="Q2" s="28" t="s">
        <v>42</v>
      </c>
    </row>
    <row r="3" customHeight="true" spans="1:17">
      <c r="A3" s="28" t="s">
        <v>66</v>
      </c>
      <c r="B3" s="22">
        <v>6</v>
      </c>
      <c r="C3" s="28">
        <v>7</v>
      </c>
      <c r="D3" s="28">
        <v>0</v>
      </c>
      <c r="E3" s="28">
        <v>0</v>
      </c>
      <c r="F3" s="32">
        <v>2</v>
      </c>
      <c r="G3" s="28">
        <v>3</v>
      </c>
      <c r="H3" s="28">
        <v>0</v>
      </c>
      <c r="I3" s="22">
        <v>0</v>
      </c>
      <c r="J3" s="22">
        <v>4</v>
      </c>
      <c r="K3" s="22">
        <v>4</v>
      </c>
      <c r="L3" s="22">
        <v>0</v>
      </c>
      <c r="M3" s="22">
        <v>0</v>
      </c>
      <c r="N3" s="22">
        <v>4</v>
      </c>
      <c r="O3" s="22">
        <v>4</v>
      </c>
      <c r="P3" s="22">
        <v>1</v>
      </c>
      <c r="Q3" s="22">
        <v>2</v>
      </c>
    </row>
    <row r="4" customHeight="true" spans="1:17">
      <c r="A4" s="28" t="s">
        <v>67</v>
      </c>
      <c r="B4" s="28">
        <v>7</v>
      </c>
      <c r="C4" s="28">
        <v>10</v>
      </c>
      <c r="D4" s="28">
        <v>2</v>
      </c>
      <c r="E4" s="28">
        <v>2</v>
      </c>
      <c r="F4" s="32">
        <v>5</v>
      </c>
      <c r="G4" s="28">
        <v>8</v>
      </c>
      <c r="H4" s="28">
        <v>2</v>
      </c>
      <c r="I4" s="22">
        <v>2</v>
      </c>
      <c r="J4" s="22">
        <v>2</v>
      </c>
      <c r="K4" s="22">
        <v>2</v>
      </c>
      <c r="L4" s="22">
        <v>0</v>
      </c>
      <c r="M4" s="22">
        <v>0</v>
      </c>
      <c r="N4" s="22">
        <v>2</v>
      </c>
      <c r="O4" s="22">
        <v>3</v>
      </c>
      <c r="P4" s="22">
        <v>2</v>
      </c>
      <c r="Q4" s="22">
        <v>2</v>
      </c>
    </row>
    <row r="5" customHeight="true" spans="1:17">
      <c r="A5" s="28" t="s">
        <v>68</v>
      </c>
      <c r="B5" s="28">
        <v>10</v>
      </c>
      <c r="C5" s="28">
        <v>15</v>
      </c>
      <c r="D5" s="28">
        <v>0</v>
      </c>
      <c r="E5" s="28">
        <v>0</v>
      </c>
      <c r="F5" s="32">
        <v>5</v>
      </c>
      <c r="G5" s="28">
        <v>10</v>
      </c>
      <c r="H5" s="28">
        <v>0</v>
      </c>
      <c r="I5" s="22">
        <v>0</v>
      </c>
      <c r="J5" s="22">
        <v>5</v>
      </c>
      <c r="K5" s="22">
        <v>5</v>
      </c>
      <c r="L5" s="22">
        <v>0</v>
      </c>
      <c r="M5" s="22">
        <v>0</v>
      </c>
      <c r="N5" s="22">
        <v>3</v>
      </c>
      <c r="O5" s="22">
        <v>3</v>
      </c>
      <c r="P5" s="22">
        <v>0</v>
      </c>
      <c r="Q5" s="22">
        <v>0</v>
      </c>
    </row>
    <row r="6" customHeight="true" spans="1:17">
      <c r="A6" s="28" t="s">
        <v>69</v>
      </c>
      <c r="B6" s="28">
        <v>5</v>
      </c>
      <c r="C6" s="28">
        <v>7</v>
      </c>
      <c r="D6" s="28">
        <v>0</v>
      </c>
      <c r="E6" s="28">
        <v>0</v>
      </c>
      <c r="F6" s="32">
        <v>2</v>
      </c>
      <c r="G6" s="28">
        <v>4</v>
      </c>
      <c r="H6" s="28">
        <v>0</v>
      </c>
      <c r="I6" s="22">
        <v>0</v>
      </c>
      <c r="J6" s="22">
        <v>3</v>
      </c>
      <c r="K6" s="22">
        <v>3</v>
      </c>
      <c r="L6" s="22">
        <v>0</v>
      </c>
      <c r="M6" s="22">
        <v>0</v>
      </c>
      <c r="N6" s="22">
        <v>5</v>
      </c>
      <c r="O6" s="22">
        <v>6</v>
      </c>
      <c r="P6" s="22">
        <v>3</v>
      </c>
      <c r="Q6" s="22">
        <v>4</v>
      </c>
    </row>
    <row r="7" customHeight="true" spans="1:17">
      <c r="A7" s="28" t="s">
        <v>70</v>
      </c>
      <c r="B7" s="28">
        <v>2</v>
      </c>
      <c r="C7" s="28">
        <v>4</v>
      </c>
      <c r="D7" s="28">
        <v>0</v>
      </c>
      <c r="E7" s="28">
        <v>0</v>
      </c>
      <c r="F7" s="32">
        <v>0</v>
      </c>
      <c r="G7" s="28">
        <v>0</v>
      </c>
      <c r="H7" s="28">
        <v>0</v>
      </c>
      <c r="I7" s="22">
        <v>0</v>
      </c>
      <c r="J7" s="22">
        <v>2</v>
      </c>
      <c r="K7" s="22">
        <v>2</v>
      </c>
      <c r="L7" s="22">
        <v>0</v>
      </c>
      <c r="M7" s="22">
        <v>0</v>
      </c>
      <c r="N7" s="22">
        <v>5</v>
      </c>
      <c r="O7" s="22">
        <v>7</v>
      </c>
      <c r="P7" s="22">
        <v>2</v>
      </c>
      <c r="Q7" s="22">
        <v>2</v>
      </c>
    </row>
    <row r="8" customHeight="true" spans="1:17">
      <c r="A8" s="28" t="s">
        <v>71</v>
      </c>
      <c r="B8" s="28">
        <v>2</v>
      </c>
      <c r="C8" s="22">
        <v>2</v>
      </c>
      <c r="D8" s="28">
        <v>0</v>
      </c>
      <c r="E8" s="28">
        <v>0</v>
      </c>
      <c r="F8" s="32">
        <v>0</v>
      </c>
      <c r="G8" s="28">
        <v>0</v>
      </c>
      <c r="H8" s="28">
        <v>0</v>
      </c>
      <c r="I8" s="22">
        <v>0</v>
      </c>
      <c r="J8" s="22">
        <v>2</v>
      </c>
      <c r="K8" s="22">
        <v>2</v>
      </c>
      <c r="L8" s="22">
        <v>0</v>
      </c>
      <c r="M8" s="22">
        <v>0</v>
      </c>
      <c r="N8" s="22">
        <v>2</v>
      </c>
      <c r="O8" s="22">
        <v>4</v>
      </c>
      <c r="P8" s="22">
        <v>0</v>
      </c>
      <c r="Q8" s="22">
        <v>0</v>
      </c>
    </row>
    <row r="9" customHeight="true" spans="1:17">
      <c r="A9" s="28" t="s">
        <v>72</v>
      </c>
      <c r="B9" s="28">
        <v>23</v>
      </c>
      <c r="C9" s="28">
        <v>34</v>
      </c>
      <c r="D9" s="28">
        <v>0</v>
      </c>
      <c r="E9" s="28">
        <v>0</v>
      </c>
      <c r="F9" s="32">
        <v>21</v>
      </c>
      <c r="G9" s="28">
        <v>31</v>
      </c>
      <c r="H9" s="28">
        <v>0</v>
      </c>
      <c r="I9" s="22">
        <v>0</v>
      </c>
      <c r="J9" s="22">
        <v>2</v>
      </c>
      <c r="K9" s="22">
        <v>3</v>
      </c>
      <c r="L9" s="22">
        <v>0</v>
      </c>
      <c r="M9" s="22">
        <v>0</v>
      </c>
      <c r="N9" s="22">
        <v>2</v>
      </c>
      <c r="O9" s="22">
        <v>3</v>
      </c>
      <c r="P9" s="22">
        <v>1</v>
      </c>
      <c r="Q9" s="22">
        <v>1</v>
      </c>
    </row>
    <row r="10" customHeight="true" spans="1:17">
      <c r="A10" s="28" t="s">
        <v>73</v>
      </c>
      <c r="B10" s="22">
        <v>4</v>
      </c>
      <c r="C10" s="22">
        <v>5</v>
      </c>
      <c r="D10" s="22">
        <v>0</v>
      </c>
      <c r="E10" s="22">
        <v>0</v>
      </c>
      <c r="F10" s="31">
        <v>0</v>
      </c>
      <c r="G10" s="22">
        <v>0</v>
      </c>
      <c r="H10" s="22">
        <v>0</v>
      </c>
      <c r="I10" s="22">
        <v>0</v>
      </c>
      <c r="J10" s="22">
        <v>4</v>
      </c>
      <c r="K10" s="22">
        <v>5</v>
      </c>
      <c r="L10" s="22">
        <v>0</v>
      </c>
      <c r="M10" s="22">
        <v>0</v>
      </c>
      <c r="N10" s="22">
        <v>4</v>
      </c>
      <c r="O10" s="22">
        <v>5</v>
      </c>
      <c r="P10" s="22">
        <v>1</v>
      </c>
      <c r="Q10" s="22">
        <v>1</v>
      </c>
    </row>
    <row r="11" customHeight="true" spans="1:17">
      <c r="A11" s="28" t="s">
        <v>74</v>
      </c>
      <c r="B11" s="22">
        <v>67</v>
      </c>
      <c r="C11" s="22">
        <v>82</v>
      </c>
      <c r="D11" s="22">
        <v>7</v>
      </c>
      <c r="E11" s="22">
        <v>9</v>
      </c>
      <c r="F11" s="31">
        <v>55</v>
      </c>
      <c r="G11" s="22">
        <v>70</v>
      </c>
      <c r="H11" s="22">
        <v>6</v>
      </c>
      <c r="I11" s="22">
        <v>7</v>
      </c>
      <c r="J11" s="22">
        <v>12</v>
      </c>
      <c r="K11" s="22">
        <v>14</v>
      </c>
      <c r="L11" s="22">
        <v>2</v>
      </c>
      <c r="M11" s="22">
        <v>3</v>
      </c>
      <c r="N11" s="22">
        <v>2</v>
      </c>
      <c r="O11" s="22">
        <v>4</v>
      </c>
      <c r="P11" s="22">
        <v>3</v>
      </c>
      <c r="Q11" s="22">
        <v>6</v>
      </c>
    </row>
    <row r="12" customHeight="true" spans="1:17">
      <c r="A12" s="28" t="s">
        <v>75</v>
      </c>
      <c r="B12" s="22">
        <v>42</v>
      </c>
      <c r="C12" s="22">
        <v>49</v>
      </c>
      <c r="D12" s="22">
        <v>3</v>
      </c>
      <c r="E12" s="22">
        <v>5</v>
      </c>
      <c r="F12" s="31">
        <v>35</v>
      </c>
      <c r="G12" s="22">
        <v>41</v>
      </c>
      <c r="H12" s="22">
        <v>2</v>
      </c>
      <c r="I12" s="22">
        <v>3</v>
      </c>
      <c r="J12" s="22">
        <v>7</v>
      </c>
      <c r="K12" s="22">
        <v>9</v>
      </c>
      <c r="L12" s="22">
        <v>1</v>
      </c>
      <c r="M12" s="22">
        <v>2</v>
      </c>
      <c r="N12" s="22">
        <v>3</v>
      </c>
      <c r="O12" s="22">
        <v>3</v>
      </c>
      <c r="P12" s="22">
        <v>2</v>
      </c>
      <c r="Q12" s="22">
        <v>2</v>
      </c>
    </row>
    <row r="13" customHeight="true" spans="1:17">
      <c r="A13" s="28" t="s">
        <v>76</v>
      </c>
      <c r="B13" s="22">
        <v>16</v>
      </c>
      <c r="C13" s="22">
        <v>25</v>
      </c>
      <c r="D13" s="22">
        <v>5</v>
      </c>
      <c r="E13" s="22">
        <v>6</v>
      </c>
      <c r="F13" s="31">
        <v>13</v>
      </c>
      <c r="G13" s="22">
        <v>17</v>
      </c>
      <c r="H13" s="22">
        <v>4</v>
      </c>
      <c r="I13" s="22">
        <v>5</v>
      </c>
      <c r="J13" s="22">
        <v>4</v>
      </c>
      <c r="K13" s="22">
        <v>6</v>
      </c>
      <c r="L13" s="22">
        <v>0</v>
      </c>
      <c r="M13" s="22">
        <v>0</v>
      </c>
      <c r="N13" s="22">
        <v>6</v>
      </c>
      <c r="O13" s="22">
        <v>8</v>
      </c>
      <c r="P13" s="22">
        <v>1</v>
      </c>
      <c r="Q13" s="22">
        <v>1</v>
      </c>
    </row>
    <row r="14" customHeight="true" spans="1:17">
      <c r="A14" s="28" t="s">
        <v>77</v>
      </c>
      <c r="B14" s="22">
        <v>9</v>
      </c>
      <c r="C14" s="22">
        <v>13</v>
      </c>
      <c r="D14" s="22">
        <v>2</v>
      </c>
      <c r="E14" s="22">
        <v>6</v>
      </c>
      <c r="F14" s="31">
        <v>6</v>
      </c>
      <c r="G14" s="22">
        <v>6</v>
      </c>
      <c r="H14" s="22">
        <v>2</v>
      </c>
      <c r="I14" s="22">
        <v>6</v>
      </c>
      <c r="J14" s="22">
        <v>4</v>
      </c>
      <c r="K14" s="22">
        <v>7</v>
      </c>
      <c r="L14" s="22">
        <v>0</v>
      </c>
      <c r="M14" s="22">
        <v>0</v>
      </c>
      <c r="N14" s="22">
        <v>6</v>
      </c>
      <c r="O14" s="22">
        <v>6</v>
      </c>
      <c r="P14" s="22">
        <v>3</v>
      </c>
      <c r="Q14" s="22">
        <v>6</v>
      </c>
    </row>
    <row r="15" s="26" customFormat="true" customHeight="true" spans="1:17">
      <c r="A15" s="29" t="s">
        <v>25</v>
      </c>
      <c r="B15" s="30">
        <f t="shared" ref="B15:G15" si="0">SUM(B3:B14)</f>
        <v>193</v>
      </c>
      <c r="C15" s="30">
        <f t="shared" si="0"/>
        <v>253</v>
      </c>
      <c r="D15" s="30">
        <f t="shared" si="0"/>
        <v>19</v>
      </c>
      <c r="E15" s="30">
        <f t="shared" si="0"/>
        <v>28</v>
      </c>
      <c r="F15" s="30">
        <f t="shared" si="0"/>
        <v>144</v>
      </c>
      <c r="G15" s="30">
        <f t="shared" si="0"/>
        <v>190</v>
      </c>
      <c r="H15" s="30">
        <f t="shared" ref="H15:Q15" si="1">SUM(H3:H14)</f>
        <v>16</v>
      </c>
      <c r="I15" s="30">
        <f t="shared" si="1"/>
        <v>23</v>
      </c>
      <c r="J15" s="30">
        <f t="shared" si="1"/>
        <v>51</v>
      </c>
      <c r="K15" s="30">
        <f t="shared" si="1"/>
        <v>62</v>
      </c>
      <c r="L15" s="30">
        <f t="shared" si="1"/>
        <v>3</v>
      </c>
      <c r="M15" s="30">
        <f t="shared" si="1"/>
        <v>5</v>
      </c>
      <c r="N15" s="30">
        <f t="shared" si="1"/>
        <v>44</v>
      </c>
      <c r="O15" s="30">
        <f t="shared" si="1"/>
        <v>56</v>
      </c>
      <c r="P15" s="30">
        <f t="shared" si="1"/>
        <v>19</v>
      </c>
      <c r="Q15" s="30">
        <f t="shared" si="1"/>
        <v>27</v>
      </c>
    </row>
  </sheetData>
  <mergeCells count="8">
    <mergeCell ref="B1:C1"/>
    <mergeCell ref="D1:E1"/>
    <mergeCell ref="F1:G1"/>
    <mergeCell ref="H1:I1"/>
    <mergeCell ref="J1:K1"/>
    <mergeCell ref="L1:M1"/>
    <mergeCell ref="N1:O1"/>
    <mergeCell ref="P1:Q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2016</vt:lpstr>
      <vt:lpstr>2017</vt:lpstr>
      <vt:lpstr>2018</vt:lpstr>
      <vt:lpstr>2018低保情况汇总</vt:lpstr>
      <vt:lpstr>2019</vt:lpstr>
      <vt:lpstr>2019低保情况汇总</vt:lpstr>
      <vt:lpstr>2020</vt:lpstr>
      <vt:lpstr>2020低保情况汇总</vt:lpstr>
      <vt:lpstr>2020退出情况</vt:lpstr>
      <vt:lpstr>2021</vt:lpstr>
      <vt:lpstr>2021低保情况汇总</vt:lpstr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2017-04-21T14:18:00Z</dcterms:created>
  <dcterms:modified xsi:type="dcterms:W3CDTF">2023-06-06T14:31:58Z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KSOReadingLayout">
    <vt:bool>false</vt:bool>
  </property>
</Properties>
</file>