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65" tabRatio="721" firstSheet="10" activeTab="14"/>
  </bookViews>
  <sheets>
    <sheet name="封面" sheetId="39" r:id="rId1"/>
    <sheet name="目录" sheetId="40" r:id="rId2"/>
    <sheet name="单位职能" sheetId="25" r:id="rId3"/>
    <sheet name="单位机构设置" sheetId="19" r:id="rId4"/>
    <sheet name="名词解释" sheetId="35" r:id="rId5"/>
    <sheet name="单位编制说明" sheetId="6" r:id="rId6"/>
    <sheet name="单位收支总表" sheetId="11" r:id="rId7"/>
    <sheet name="单位收入总表" sheetId="26" r:id="rId8"/>
    <sheet name="单位支出总表" sheetId="27" r:id="rId9"/>
    <sheet name="单位财政拨款收支总表" sheetId="28" r:id="rId10"/>
    <sheet name="单位一般公共预算拨款表" sheetId="34" r:id="rId11"/>
    <sheet name="单位政府性基金拨款表" sheetId="30" r:id="rId12"/>
    <sheet name="单位国有资本经营预算拨款表 " sheetId="38" r:id="rId13"/>
    <sheet name="单位一般公共预算拨款基本支出明细表" sheetId="31" r:id="rId14"/>
    <sheet name="单位“三公”经费和机关运行费预算表" sheetId="36" r:id="rId15"/>
    <sheet name="其他相关情况说明" sheetId="37" r:id="rId16"/>
  </sheets>
  <definedNames>
    <definedName name="_xlnm.Print_Titles" localSheetId="10">单位一般公共预算拨款表!$6:$8</definedName>
  </definedNames>
  <calcPr calcId="144525"/>
</workbook>
</file>

<file path=xl/sharedStrings.xml><?xml version="1.0" encoding="utf-8"?>
<sst xmlns="http://schemas.openxmlformats.org/spreadsheetml/2006/main" count="417" uniqueCount="166">
  <si>
    <t>上海市崇明区2024年单位预算</t>
  </si>
  <si>
    <t>预算单位：上海市崇明区军队离休退休干部休养所</t>
  </si>
  <si>
    <t>目  录</t>
  </si>
  <si>
    <t>一、单位主要职能</t>
  </si>
  <si>
    <t>二、单位机构设置</t>
  </si>
  <si>
    <t>三、名词解释</t>
  </si>
  <si>
    <t>四、单位预算编制说明</t>
  </si>
  <si>
    <t>五、单位预算表</t>
  </si>
  <si>
    <t xml:space="preserve">    1. 2024年预算单位财务收支预算总表</t>
  </si>
  <si>
    <t xml:space="preserve">    2. 2024年预算单位收入预算总表</t>
  </si>
  <si>
    <t xml:space="preserve">    3. 2024年预算单位支出预算总表</t>
  </si>
  <si>
    <t xml:space="preserve">    4．2024年预算单位财政拨款收支预算总表</t>
  </si>
  <si>
    <t xml:space="preserve">    5．2024年预算单位一般公共预算支出功能分类预算表</t>
  </si>
  <si>
    <t xml:space="preserve">    6．2024年预算单位政府性基金预算支出功能分类预算表</t>
  </si>
  <si>
    <t xml:space="preserve">    7．2024年预算单位国有资本经营预算支出功能分类预算表</t>
  </si>
  <si>
    <t xml:space="preserve">    8．2024年预算单位一般公共预算基本支出部门预算经济分类预算表</t>
  </si>
  <si>
    <t xml:space="preserve">    9. 单位“三公”经费和机关运行经费预算表  </t>
  </si>
  <si>
    <t xml:space="preserve">六、其他相关情况说明  </t>
  </si>
  <si>
    <t>主要职能</t>
  </si>
  <si>
    <t xml:space="preserve">　　上海市崇明区军队离休退休干部休养所是全额拨款事业单位。
　　主要职能包括：
　　1.落实离退休干部的政治待遇，组织离退休干部政治学习、外出活动。
    2.落实离退休干部的生活待遇，按时发放离退休费，执行退役军人事务部、财政部、中央军委政治工作部、中央军委后勤保障部的文件通知，及时调整离退休费及津补贴。
    3.配合区退役军人事务局做好离退休干部的接收安置工作及离退休干部病故后的善后事宜。
    4.定期和不定期走访、慰问离退休干部及病故离退休干部的遗孀，看望在院治疗的离退休干部。 </t>
  </si>
  <si>
    <t>机构设置</t>
  </si>
  <si>
    <r>
      <rPr>
        <sz val="12"/>
        <rFont val="宋体"/>
        <charset val="134"/>
      </rPr>
      <t xml:space="preserve">    　上海市崇明区军队离休退休干部休养所单位设4个内设机构，包括：所长室、办公室、财务室、军休干部服务管理室。</t>
    </r>
    <r>
      <rPr>
        <sz val="14"/>
        <rFont val="宋体"/>
        <charset val="134"/>
      </rPr>
      <t xml:space="preserve">
</t>
    </r>
  </si>
  <si>
    <t>名词解释</t>
  </si>
  <si>
    <t xml:space="preserve">   
   （一）财政拨款收入：是预算主管部门及所属预算单位本年度从本级财政部门取得的财政拨款，包括一般公共预算财政拨款、政府性基金预算财政拨款和国有资本经营预算财政拨款。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（五）基本支出预算：是预算主管部门及所属预算单位为保障其机构正常运转、完成日常工作任务而编制的年度基本支出计划，包括人员经费和公用经费两部分。
   （六）项目支出预算：是预算主管部门及所属预算单位为完成行政工作任务、事业发展目标或政府发展战略、特定目标，在基本支出之外编制的年度支出计划。
   （七）“三公”经费：是与财政有经费领拨关系的部门及其下属预算单位使用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</si>
  <si>
    <t>2024年单位预算编制说明</t>
  </si>
  <si>
    <t xml:space="preserve">    2024年，上海市崇明区军队离休退休干部休养所收入预算1,654万元，其中：财政拨款收入1,537万元，比2023年预算增加1151.63万元；事业收入0万元；事业单位经营收入0万元；其他收入118万元。
    支出预算1,654万元，其中：财政拨款支出预算1,537万元，比2023年预算增加1,151.63万元。财政拨款支出预算中，一般公共预算拨款支出预算1,537万元，比2023年预算增加1,151.63万元；政府性基金拨款支出预算0万元，与2023年预算持平；国有资本经营预算拨款支出预算为0万元。
    财政拨款收入支出增加的主要原因是本年度军休干部离退休工资由军休所发放。
    财政拨款支出主要内容如下：</t>
  </si>
  <si>
    <t xml:space="preserve">    1.“社会保障和就业支出”科目1,500万元，主要用于军休干部离退休工资发放。</t>
  </si>
  <si>
    <t xml:space="preserve">    2.“卫生健康支出”科目21万元，主要用于在职人员社保缴费。</t>
  </si>
  <si>
    <t xml:space="preserve">    3.“住房保障支出”科目16万元，主要用于在职人员公积金缴费。</t>
  </si>
  <si>
    <t>2024年预算单位财务收支预算总表</t>
  </si>
  <si>
    <t>单位：元</t>
  </si>
  <si>
    <r>
      <rPr>
        <sz val="12"/>
        <rFont val="宋体"/>
        <charset val="134"/>
      </rPr>
      <t>本年</t>
    </r>
    <r>
      <rPr>
        <sz val="12"/>
        <rFont val="宋体"/>
        <charset val="134"/>
      </rPr>
      <t>收</t>
    </r>
    <r>
      <rPr>
        <sz val="12"/>
        <rFont val="宋体"/>
        <charset val="134"/>
      </rPr>
      <t>入</t>
    </r>
  </si>
  <si>
    <r>
      <rPr>
        <sz val="12"/>
        <rFont val="宋体"/>
        <charset val="134"/>
      </rPr>
      <t>本年</t>
    </r>
    <r>
      <rPr>
        <sz val="12"/>
        <rFont val="宋体"/>
        <charset val="134"/>
      </rPr>
      <t>支</t>
    </r>
    <r>
      <rPr>
        <sz val="12"/>
        <rFont val="宋体"/>
        <charset val="134"/>
      </rPr>
      <t>出</t>
    </r>
  </si>
  <si>
    <t>项目</t>
  </si>
  <si>
    <t>预算数</t>
  </si>
  <si>
    <t>合计</t>
  </si>
  <si>
    <t>基本支出</t>
  </si>
  <si>
    <t>项目支出</t>
  </si>
  <si>
    <t>人员经费</t>
  </si>
  <si>
    <t>公用经费</t>
  </si>
  <si>
    <t>一、财政拨款收入</t>
  </si>
  <si>
    <t>一、一般公共服务支出</t>
  </si>
  <si>
    <t>1、一般公共预算资金</t>
  </si>
  <si>
    <t>二、卫生健康支出</t>
  </si>
  <si>
    <t>2、政府性基金</t>
  </si>
  <si>
    <t>三、住房保障支出</t>
  </si>
  <si>
    <t>3、国有资本经营预算</t>
  </si>
  <si>
    <t>二、事业收入</t>
  </si>
  <si>
    <t>三、事业单位经营收入</t>
  </si>
  <si>
    <t>四、其他收入</t>
  </si>
  <si>
    <r>
      <rPr>
        <sz val="12"/>
        <rFont val="宋体"/>
        <charset val="134"/>
      </rPr>
      <t>收入</t>
    </r>
    <r>
      <rPr>
        <sz val="12"/>
        <rFont val="宋体"/>
        <charset val="134"/>
      </rPr>
      <t>总</t>
    </r>
    <r>
      <rPr>
        <sz val="12"/>
        <rFont val="宋体"/>
        <charset val="134"/>
      </rPr>
      <t>计</t>
    </r>
  </si>
  <si>
    <r>
      <rPr>
        <sz val="12"/>
        <rFont val="宋体"/>
        <charset val="134"/>
      </rPr>
      <t>支出</t>
    </r>
    <r>
      <rPr>
        <sz val="12"/>
        <rFont val="宋体"/>
        <charset val="134"/>
      </rPr>
      <t>总</t>
    </r>
    <r>
      <rPr>
        <sz val="12"/>
        <rFont val="宋体"/>
        <charset val="134"/>
      </rPr>
      <t>计</t>
    </r>
  </si>
  <si>
    <t>2024年预算单位收入预算总表</t>
  </si>
  <si>
    <t>收入预算</t>
  </si>
  <si>
    <t>功能分类科目编码</t>
  </si>
  <si>
    <t>功能分类科目名称</t>
  </si>
  <si>
    <t>财政拨款收入</t>
  </si>
  <si>
    <t>事业收入</t>
  </si>
  <si>
    <t>事业单位
经营收入</t>
  </si>
  <si>
    <t>其他收入</t>
  </si>
  <si>
    <t>类</t>
  </si>
  <si>
    <t>款</t>
  </si>
  <si>
    <t>项</t>
  </si>
  <si>
    <t>208</t>
  </si>
  <si>
    <t/>
  </si>
  <si>
    <t>社会保障和就业支出</t>
  </si>
  <si>
    <t>05</t>
  </si>
  <si>
    <t>行政事业单位养老支出</t>
  </si>
  <si>
    <t>02</t>
  </si>
  <si>
    <t>事业单位离退休</t>
  </si>
  <si>
    <t>机关事业单位基本养老保险缴费支出</t>
  </si>
  <si>
    <t>06</t>
  </si>
  <si>
    <t>机关事业单位职业年金缴费支出</t>
  </si>
  <si>
    <t>99</t>
  </si>
  <si>
    <t>其他行政事业单位养老支出</t>
  </si>
  <si>
    <t>09</t>
  </si>
  <si>
    <t>退役安置</t>
  </si>
  <si>
    <t>03</t>
  </si>
  <si>
    <t>军队移交政府离退休干部管理机构</t>
  </si>
  <si>
    <t>210</t>
  </si>
  <si>
    <t>卫生健康支出</t>
  </si>
  <si>
    <t>11</t>
  </si>
  <si>
    <t>行政事业单位医疗</t>
  </si>
  <si>
    <t>事业单位医疗</t>
  </si>
  <si>
    <t>221</t>
  </si>
  <si>
    <t>住房保障支出</t>
  </si>
  <si>
    <t>住房改革支出</t>
  </si>
  <si>
    <t>01</t>
  </si>
  <si>
    <t>住房公积金</t>
  </si>
  <si>
    <t>2024年预算单位支出预算总表</t>
  </si>
  <si>
    <t>支出预算</t>
  </si>
  <si>
    <t>2024年预算单位财政拨款收支预算总表</t>
  </si>
  <si>
    <t>财政拨款支出</t>
  </si>
  <si>
    <t>一般公共预算</t>
  </si>
  <si>
    <t>政府性基金预算</t>
  </si>
  <si>
    <t>国有资本经营预算</t>
  </si>
  <si>
    <t>一、一般公共预算资金</t>
  </si>
  <si>
    <t>一、社会保障和就业支出</t>
  </si>
  <si>
    <t>二、政府性基金</t>
  </si>
  <si>
    <t>三、国有资本经营预算</t>
  </si>
  <si>
    <t>支出总计</t>
  </si>
  <si>
    <t>2024年预算单位一般公共预算支出功能分类预算表</t>
  </si>
  <si>
    <t>一般公共预算支出</t>
  </si>
  <si>
    <t>2024年预算单位政府性基金预算支出功能分类预算表</t>
  </si>
  <si>
    <t>政府性基金预算支出</t>
  </si>
  <si>
    <t>注：2024年未安排政府性基金预算，故本表无数据</t>
  </si>
  <si>
    <t>2024年预算单位国有资本经营预算支出功能分类预算表</t>
  </si>
  <si>
    <t>国有资本经营预算支出</t>
  </si>
  <si>
    <t>注：2024年未安排国有资本经营预算，故本表无数据</t>
  </si>
  <si>
    <t>2024年预算单位一般公共预算基本支出部门预算经济分类预算表</t>
  </si>
  <si>
    <t>一般公共预算基本支出</t>
  </si>
  <si>
    <t>经济分类科目编码</t>
  </si>
  <si>
    <t>部门经济分类科目名称</t>
  </si>
  <si>
    <t>301</t>
  </si>
  <si>
    <t>工资福利支出</t>
  </si>
  <si>
    <t>基本工资</t>
  </si>
  <si>
    <t>津贴补贴</t>
  </si>
  <si>
    <t>07</t>
  </si>
  <si>
    <t>绩效工资</t>
  </si>
  <si>
    <t>08</t>
  </si>
  <si>
    <t>机关事业单位基本养老保险缴费</t>
  </si>
  <si>
    <t>职业年金缴费</t>
  </si>
  <si>
    <t>10</t>
  </si>
  <si>
    <t>职工基本医疗保险缴费</t>
  </si>
  <si>
    <t>12</t>
  </si>
  <si>
    <t>其他社会保障缴费</t>
  </si>
  <si>
    <t>13</t>
  </si>
  <si>
    <t>其他工资福利支出</t>
  </si>
  <si>
    <t>302</t>
  </si>
  <si>
    <t>商品和服务支出</t>
  </si>
  <si>
    <t>办公费</t>
  </si>
  <si>
    <t>印刷费</t>
  </si>
  <si>
    <t>04</t>
  </si>
  <si>
    <t>手续费</t>
  </si>
  <si>
    <t>水费</t>
  </si>
  <si>
    <t>邮电费</t>
  </si>
  <si>
    <t>差旅费</t>
  </si>
  <si>
    <t>维修(护)费</t>
  </si>
  <si>
    <t>16</t>
  </si>
  <si>
    <t>培训费</t>
  </si>
  <si>
    <t>28</t>
  </si>
  <si>
    <t>工会经费</t>
  </si>
  <si>
    <t>29</t>
  </si>
  <si>
    <t>福利费</t>
  </si>
  <si>
    <t>39</t>
  </si>
  <si>
    <t>其他交通费用</t>
  </si>
  <si>
    <t>其他商品和服务支出</t>
  </si>
  <si>
    <t>303</t>
  </si>
  <si>
    <t>对个人和家庭的补助</t>
  </si>
  <si>
    <t>退休费</t>
  </si>
  <si>
    <t>310</t>
  </si>
  <si>
    <t>资本性支出</t>
  </si>
  <si>
    <t>办公设备购置</t>
  </si>
  <si>
    <t>单位“三公”经费和机关运行经费预算表</t>
  </si>
  <si>
    <t>单位:元</t>
  </si>
  <si>
    <t>2024年“三公”经费预算数</t>
  </si>
  <si>
    <t>2024年机关运行经费预算数</t>
  </si>
  <si>
    <t>因公出国(境)费</t>
  </si>
  <si>
    <t>公务接待费</t>
  </si>
  <si>
    <t>公务用车购置及运行费</t>
  </si>
  <si>
    <t>小计</t>
  </si>
  <si>
    <t>购置费</t>
  </si>
  <si>
    <t>运行费</t>
  </si>
  <si>
    <t>注：2024年未安排“三公”经费预算，无机关运行经费，故本表无数据</t>
  </si>
  <si>
    <t>其他相关情况说明</t>
  </si>
  <si>
    <t xml:space="preserve">  一、2024年“三公”经费预算情况说明 
     2024年“三公”经费预算数为0万元，与2023年预算持平。
    （一）因公出国（境）费0万元，与2023年预算持平。
    （二）公务用车购置及运行费0.00万元，与2023年预算持平。其中：公务用车购置费0.00万元，与2023年预算持平；公务用车运行费0.00万元，与2023年预算持平。
    （三）公务接待费0.00万元，与2023年预算持平。
  二、机关运行经费预算
     本单位无机关运行经费。
  三、政府采购预算情况
     本单位2024年度未安排政府采购预算。
  四、绩效目标设置情况
     2024年度，本单位编报绩效目标的项目共4个，涉及项目预算资金1281.80万元。
  五、国有资产占有使用情况
     截至2023年8月31日，本单位共有车辆0辆，其中：部级领导干部用车0辆、主要领导干部用车0辆、机要通信用车0辆、应急保障用车XX辆、执法执勤用车0辆、特种专业技术用车0辆、离退休干部用车0辆、其他用车0辆；单价100万元（含）以上设备（不含车辆）0台（套）。
     2024年单位预算安排购置车辆0辆，其中：部级领导干部用车0辆、主要领导干部用车0辆、机要通信用车0辆、应急保障用车0辆、执法执勤用车0辆、特种专业技术用车0辆、离退休干部用车0辆、其他用车0辆；单位预算安排购置单价100万元（含）以上设备（不含车辆）0台（套）。</t>
  </si>
</sst>
</file>

<file path=xl/styles.xml><?xml version="1.0" encoding="utf-8"?>
<styleSheet xmlns="http://schemas.openxmlformats.org/spreadsheetml/2006/main">
  <numFmts count="3">
    <numFmt numFmtId="176" formatCode="yyyy&quot;年&quot;m&quot;月&quot;;@"/>
    <numFmt numFmtId="177" formatCode="[=0]&quot;&quot;;#,##0"/>
    <numFmt numFmtId="178" formatCode="#,##0_ "/>
  </numFmts>
  <fonts count="40">
    <font>
      <sz val="12"/>
      <name val="宋体"/>
      <charset val="134"/>
    </font>
    <font>
      <sz val="18"/>
      <name val="宋体"/>
      <charset val="134"/>
    </font>
    <font>
      <sz val="14"/>
      <name val="宋体"/>
      <charset val="134"/>
    </font>
    <font>
      <sz val="14"/>
      <name val="黑体"/>
      <charset val="134"/>
    </font>
    <font>
      <sz val="11"/>
      <name val="宋体"/>
      <charset val="134"/>
    </font>
    <font>
      <sz val="10"/>
      <name val="宋体"/>
      <charset val="134"/>
    </font>
    <font>
      <sz val="12"/>
      <color rgb="FF000100"/>
      <name val="宋体"/>
      <charset val="134"/>
    </font>
    <font>
      <sz val="20"/>
      <color indexed="8"/>
      <name val="宋体"/>
      <charset val="134"/>
    </font>
    <font>
      <sz val="18"/>
      <color indexed="8"/>
      <name val="宋体"/>
      <charset val="134"/>
    </font>
    <font>
      <sz val="14"/>
      <name val="仿宋_GB2312"/>
      <charset val="134"/>
    </font>
    <font>
      <sz val="14"/>
      <color indexed="8"/>
      <name val="仿宋_GB2312"/>
      <charset val="134"/>
    </font>
    <font>
      <b/>
      <sz val="14"/>
      <color indexed="8"/>
      <name val="宋体"/>
      <charset val="134"/>
    </font>
    <font>
      <b/>
      <sz val="18"/>
      <name val="宋体"/>
      <charset val="134"/>
    </font>
    <font>
      <sz val="10"/>
      <color indexed="8"/>
      <name val="Times New Roman"/>
      <charset val="0"/>
    </font>
    <font>
      <b/>
      <sz val="36"/>
      <color indexed="8"/>
      <name val="楷体_GB2312"/>
      <charset val="134"/>
    </font>
    <font>
      <sz val="16"/>
      <color indexed="8"/>
      <name val="楷体_GB2312"/>
      <charset val="134"/>
    </font>
    <font>
      <sz val="18"/>
      <color indexed="8"/>
      <name val="楷体_GB2312"/>
      <charset val="134"/>
    </font>
    <font>
      <sz val="16"/>
      <color indexed="8"/>
      <name val="仿宋_GB2312"/>
      <charset val="134"/>
    </font>
    <font>
      <sz val="14"/>
      <color indexed="8"/>
      <name val="楷体_GB2312"/>
      <charset val="134"/>
    </font>
    <font>
      <b/>
      <sz val="14"/>
      <name val="黑体"/>
      <charset val="134"/>
    </font>
    <font>
      <sz val="11"/>
      <color indexed="8"/>
      <name val="宋体"/>
      <charset val="134"/>
    </font>
    <font>
      <sz val="11"/>
      <color rgb="FF006100"/>
      <name val="宋体"/>
      <charset val="134"/>
      <scheme val="minor"/>
    </font>
    <font>
      <b/>
      <sz val="11"/>
      <color theme="1"/>
      <name val="宋体"/>
      <charset val="134"/>
      <scheme val="minor"/>
    </font>
    <font>
      <sz val="11"/>
      <color rgb="FF9C0006"/>
      <name val="宋体"/>
      <charset val="134"/>
      <scheme val="minor"/>
    </font>
    <font>
      <sz val="11"/>
      <color theme="0"/>
      <name val="宋体"/>
      <charset val="134"/>
      <scheme val="minor"/>
    </font>
    <font>
      <sz val="11"/>
      <color rgb="FF9C6500"/>
      <name val="宋体"/>
      <charset val="134"/>
      <scheme val="minor"/>
    </font>
    <font>
      <sz val="11"/>
      <color rgb="FFFF0000"/>
      <name val="宋体"/>
      <charset val="134"/>
      <scheme val="minor"/>
    </font>
    <font>
      <b/>
      <sz val="11"/>
      <color rgb="FF3F3F3F"/>
      <name val="宋体"/>
      <charset val="134"/>
      <scheme val="minor"/>
    </font>
    <font>
      <sz val="11"/>
      <color rgb="FF3F3F76"/>
      <name val="宋体"/>
      <charset val="134"/>
      <scheme val="minor"/>
    </font>
    <font>
      <b/>
      <sz val="11"/>
      <color theme="3"/>
      <name val="宋体"/>
      <charset val="134"/>
      <scheme val="minor"/>
    </font>
    <font>
      <b/>
      <sz val="15"/>
      <color theme="3"/>
      <name val="宋体"/>
      <charset val="134"/>
      <scheme val="minor"/>
    </font>
    <font>
      <sz val="11"/>
      <color theme="1"/>
      <name val="宋体"/>
      <charset val="134"/>
      <scheme val="minor"/>
    </font>
    <font>
      <b/>
      <sz val="13"/>
      <color theme="3"/>
      <name val="宋体"/>
      <charset val="134"/>
      <scheme val="minor"/>
    </font>
    <font>
      <u/>
      <sz val="11"/>
      <color rgb="FF800080"/>
      <name val="宋体"/>
      <charset val="134"/>
      <scheme val="minor"/>
    </font>
    <font>
      <u/>
      <sz val="11"/>
      <color rgb="FF0000FF"/>
      <name val="宋体"/>
      <charset val="134"/>
      <scheme val="minor"/>
    </font>
    <font>
      <b/>
      <sz val="11"/>
      <color rgb="FFFA7D00"/>
      <name val="宋体"/>
      <charset val="134"/>
      <scheme val="minor"/>
    </font>
    <font>
      <sz val="18"/>
      <color theme="3"/>
      <name val="宋体"/>
      <charset val="134"/>
      <scheme val="major"/>
    </font>
    <font>
      <sz val="11"/>
      <color rgb="FFFA7D00"/>
      <name val="宋体"/>
      <charset val="134"/>
      <scheme val="minor"/>
    </font>
    <font>
      <b/>
      <sz val="11"/>
      <color theme="0"/>
      <name val="宋体"/>
      <charset val="134"/>
      <scheme val="minor"/>
    </font>
    <font>
      <i/>
      <sz val="11"/>
      <color rgb="FF7F7F7F"/>
      <name val="宋体"/>
      <charset val="134"/>
      <scheme val="minor"/>
    </font>
  </fonts>
  <fills count="39">
    <fill>
      <patternFill patternType="none"/>
    </fill>
    <fill>
      <patternFill patternType="gray125"/>
    </fill>
    <fill>
      <patternFill patternType="solid">
        <fgColor theme="0"/>
        <bgColor indexed="64"/>
      </patternFill>
    </fill>
    <fill>
      <patternFill patternType="solid">
        <fgColor indexed="31"/>
        <bgColor indexed="64"/>
      </patternFill>
    </fill>
    <fill>
      <patternFill patternType="solid">
        <fgColor rgb="FFC6EFCE"/>
        <bgColor indexed="64"/>
      </patternFill>
    </fill>
    <fill>
      <patternFill patternType="solid">
        <fgColor rgb="FFFFC7CE"/>
        <bgColor indexed="64"/>
      </patternFill>
    </fill>
    <fill>
      <patternFill patternType="solid">
        <fgColor theme="4"/>
        <bgColor indexed="64"/>
      </patternFill>
    </fill>
    <fill>
      <patternFill patternType="solid">
        <fgColor rgb="FFFFFFCC"/>
        <bgColor indexed="64"/>
      </patternFill>
    </fill>
    <fill>
      <patternFill patternType="solid">
        <fgColor indexed="45"/>
        <bgColor indexed="64"/>
      </patternFill>
    </fill>
    <fill>
      <patternFill patternType="solid">
        <fgColor rgb="FFFFEB9C"/>
        <bgColor indexed="64"/>
      </patternFill>
    </fill>
    <fill>
      <patternFill patternType="solid">
        <fgColor indexed="42"/>
        <bgColor indexed="64"/>
      </patternFill>
    </fill>
    <fill>
      <patternFill patternType="solid">
        <fgColor rgb="FFF2F2F2"/>
        <bgColor indexed="64"/>
      </patternFill>
    </fill>
    <fill>
      <patternFill patternType="solid">
        <fgColor indexed="27"/>
        <bgColor indexed="64"/>
      </patternFill>
    </fill>
    <fill>
      <patternFill patternType="solid">
        <fgColor rgb="FFFFCC99"/>
        <bgColor indexed="64"/>
      </patternFill>
    </fill>
    <fill>
      <patternFill patternType="solid">
        <fgColor indexed="46"/>
        <bgColor indexed="64"/>
      </patternFill>
    </fill>
    <fill>
      <patternFill patternType="solid">
        <fgColor theme="6" tint="0.599993896298105"/>
        <bgColor indexed="64"/>
      </patternFill>
    </fill>
    <fill>
      <patternFill patternType="solid">
        <fgColor theme="5"/>
        <bgColor indexed="64"/>
      </patternFill>
    </fill>
    <fill>
      <patternFill patternType="solid">
        <fgColor theme="6" tint="0.799981688894314"/>
        <bgColor indexed="64"/>
      </patternFill>
    </fill>
    <fill>
      <patternFill patternType="solid">
        <fgColor theme="6" tint="0.399975585192419"/>
        <bgColor indexed="64"/>
      </patternFill>
    </fill>
    <fill>
      <patternFill patternType="solid">
        <fgColor theme="5" tint="0.399975585192419"/>
        <bgColor indexed="64"/>
      </patternFill>
    </fill>
    <fill>
      <patternFill patternType="solid">
        <fgColor rgb="FFA5A5A5"/>
        <bgColor indexed="64"/>
      </patternFill>
    </fill>
    <fill>
      <patternFill patternType="solid">
        <fgColor theme="6"/>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7"/>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theme="9"/>
        <bgColor indexed="64"/>
      </patternFill>
    </fill>
    <fill>
      <patternFill patternType="solid">
        <fgColor theme="8"/>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9" tint="0.399975585192419"/>
        <bgColor indexed="64"/>
      </patternFill>
    </fill>
  </fills>
  <borders count="22">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bottom style="medium">
        <color theme="4" tint="0.399975585192419"/>
      </bottom>
      <diagonal/>
    </border>
    <border>
      <left/>
      <right/>
      <top/>
      <bottom style="thick">
        <color theme="4"/>
      </bottom>
      <diagonal/>
    </border>
    <border>
      <left/>
      <right/>
      <top/>
      <bottom style="thick">
        <color theme="4" tint="0.499984740745262"/>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50">
    <xf numFmtId="0" fontId="0" fillId="0" borderId="0">
      <alignment vertical="center"/>
    </xf>
    <xf numFmtId="0" fontId="20" fillId="14" borderId="0" applyNumberFormat="0" applyBorder="0" applyAlignment="0" applyProtection="0">
      <alignment vertical="center"/>
    </xf>
    <xf numFmtId="0" fontId="31" fillId="17" borderId="0" applyNumberFormat="0" applyBorder="0" applyAlignment="0" applyProtection="0">
      <alignment vertical="center"/>
    </xf>
    <xf numFmtId="0" fontId="28" fillId="13" borderId="16" applyNumberFormat="0" applyAlignment="0" applyProtection="0">
      <alignment vertical="center"/>
    </xf>
    <xf numFmtId="0" fontId="20" fillId="10" borderId="0" applyNumberFormat="0" applyBorder="0" applyAlignment="0" applyProtection="0">
      <alignment vertical="center"/>
    </xf>
    <xf numFmtId="0" fontId="20" fillId="8" borderId="0" applyNumberFormat="0" applyBorder="0" applyAlignment="0" applyProtection="0">
      <alignment vertical="center"/>
    </xf>
    <xf numFmtId="0" fontId="31" fillId="15" borderId="0" applyNumberFormat="0" applyBorder="0" applyAlignment="0" applyProtection="0">
      <alignment vertical="center"/>
    </xf>
    <xf numFmtId="0" fontId="23" fillId="5" borderId="0" applyNumberFormat="0" applyBorder="0" applyAlignment="0" applyProtection="0">
      <alignment vertical="center"/>
    </xf>
    <xf numFmtId="0" fontId="20" fillId="3" borderId="0" applyNumberFormat="0" applyBorder="0" applyAlignment="0" applyProtection="0">
      <alignment vertical="center"/>
    </xf>
    <xf numFmtId="0" fontId="24" fillId="18" borderId="0" applyNumberFormat="0" applyBorder="0" applyAlignment="0" applyProtection="0">
      <alignment vertical="center"/>
    </xf>
    <xf numFmtId="0" fontId="34" fillId="0" borderId="0" applyNumberFormat="0" applyFill="0" applyBorder="0" applyAlignment="0" applyProtection="0">
      <alignment vertical="center"/>
    </xf>
    <xf numFmtId="0" fontId="20" fillId="12" borderId="0" applyNumberFormat="0" applyBorder="0" applyAlignment="0" applyProtection="0">
      <alignment vertical="center"/>
    </xf>
    <xf numFmtId="0" fontId="33" fillId="0" borderId="0" applyNumberFormat="0" applyFill="0" applyBorder="0" applyAlignment="0" applyProtection="0">
      <alignment vertical="center"/>
    </xf>
    <xf numFmtId="0" fontId="0" fillId="7" borderId="14" applyNumberFormat="0" applyFont="0" applyAlignment="0" applyProtection="0">
      <alignment vertical="center"/>
    </xf>
    <xf numFmtId="0" fontId="24" fillId="19" borderId="0" applyNumberFormat="0" applyBorder="0" applyAlignment="0" applyProtection="0">
      <alignment vertical="center"/>
    </xf>
    <xf numFmtId="0" fontId="29"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30" fillId="0" borderId="18" applyNumberFormat="0" applyFill="0" applyAlignment="0" applyProtection="0">
      <alignment vertical="center"/>
    </xf>
    <xf numFmtId="0" fontId="32" fillId="0" borderId="19" applyNumberFormat="0" applyFill="0" applyAlignment="0" applyProtection="0">
      <alignment vertical="center"/>
    </xf>
    <xf numFmtId="0" fontId="24" fillId="22" borderId="0" applyNumberFormat="0" applyBorder="0" applyAlignment="0" applyProtection="0">
      <alignment vertical="center"/>
    </xf>
    <xf numFmtId="0" fontId="29" fillId="0" borderId="17" applyNumberFormat="0" applyFill="0" applyAlignment="0" applyProtection="0">
      <alignment vertical="center"/>
    </xf>
    <xf numFmtId="0" fontId="24" fillId="23" borderId="0" applyNumberFormat="0" applyBorder="0" applyAlignment="0" applyProtection="0">
      <alignment vertical="center"/>
    </xf>
    <xf numFmtId="0" fontId="27" fillId="11" borderId="15" applyNumberFormat="0" applyAlignment="0" applyProtection="0">
      <alignment vertical="center"/>
    </xf>
    <xf numFmtId="0" fontId="35" fillId="11" borderId="16" applyNumberFormat="0" applyAlignment="0" applyProtection="0">
      <alignment vertical="center"/>
    </xf>
    <xf numFmtId="0" fontId="38" fillId="20" borderId="21" applyNumberFormat="0" applyAlignment="0" applyProtection="0">
      <alignment vertical="center"/>
    </xf>
    <xf numFmtId="0" fontId="31" fillId="25" borderId="0" applyNumberFormat="0" applyBorder="0" applyAlignment="0" applyProtection="0">
      <alignment vertical="center"/>
    </xf>
    <xf numFmtId="0" fontId="24" fillId="16" borderId="0" applyNumberFormat="0" applyBorder="0" applyAlignment="0" applyProtection="0">
      <alignment vertical="center"/>
    </xf>
    <xf numFmtId="0" fontId="37" fillId="0" borderId="20" applyNumberFormat="0" applyFill="0" applyAlignment="0" applyProtection="0">
      <alignment vertical="center"/>
    </xf>
    <xf numFmtId="0" fontId="22" fillId="0" borderId="13" applyNumberFormat="0" applyFill="0" applyAlignment="0" applyProtection="0">
      <alignment vertical="center"/>
    </xf>
    <xf numFmtId="0" fontId="21" fillId="4" borderId="0" applyNumberFormat="0" applyBorder="0" applyAlignment="0" applyProtection="0">
      <alignment vertical="center"/>
    </xf>
    <xf numFmtId="0" fontId="25" fillId="9" borderId="0" applyNumberFormat="0" applyBorder="0" applyAlignment="0" applyProtection="0">
      <alignment vertical="center"/>
    </xf>
    <xf numFmtId="0" fontId="31" fillId="27" borderId="0" applyNumberFormat="0" applyBorder="0" applyAlignment="0" applyProtection="0">
      <alignment vertical="center"/>
    </xf>
    <xf numFmtId="0" fontId="24" fillId="6" borderId="0" applyNumberFormat="0" applyBorder="0" applyAlignment="0" applyProtection="0">
      <alignment vertical="center"/>
    </xf>
    <xf numFmtId="0" fontId="31" fillId="28" borderId="0" applyNumberFormat="0" applyBorder="0" applyAlignment="0" applyProtection="0">
      <alignment vertical="center"/>
    </xf>
    <xf numFmtId="0" fontId="31" fillId="30" borderId="0" applyNumberFormat="0" applyBorder="0" applyAlignment="0" applyProtection="0">
      <alignment vertical="center"/>
    </xf>
    <xf numFmtId="0" fontId="31" fillId="32" borderId="0" applyNumberFormat="0" applyBorder="0" applyAlignment="0" applyProtection="0">
      <alignment vertical="center"/>
    </xf>
    <xf numFmtId="0" fontId="31" fillId="29" borderId="0" applyNumberFormat="0" applyBorder="0" applyAlignment="0" applyProtection="0">
      <alignment vertical="center"/>
    </xf>
    <xf numFmtId="0" fontId="24" fillId="21" borderId="0" applyNumberFormat="0" applyBorder="0" applyAlignment="0" applyProtection="0">
      <alignment vertical="center"/>
    </xf>
    <xf numFmtId="0" fontId="24" fillId="31" borderId="0" applyNumberFormat="0" applyBorder="0" applyAlignment="0" applyProtection="0">
      <alignment vertical="center"/>
    </xf>
    <xf numFmtId="0" fontId="31" fillId="24" borderId="0" applyNumberFormat="0" applyBorder="0" applyAlignment="0" applyProtection="0">
      <alignment vertical="center"/>
    </xf>
    <xf numFmtId="0" fontId="31" fillId="33" borderId="0" applyNumberFormat="0" applyBorder="0" applyAlignment="0" applyProtection="0">
      <alignment vertical="center"/>
    </xf>
    <xf numFmtId="0" fontId="24" fillId="35" borderId="0" applyNumberFormat="0" applyBorder="0" applyAlignment="0" applyProtection="0">
      <alignment vertical="center"/>
    </xf>
    <xf numFmtId="0" fontId="31" fillId="37" borderId="0" applyNumberFormat="0" applyBorder="0" applyAlignment="0" applyProtection="0">
      <alignment vertical="center"/>
    </xf>
    <xf numFmtId="0" fontId="24" fillId="36" borderId="0" applyNumberFormat="0" applyBorder="0" applyAlignment="0" applyProtection="0">
      <alignment vertical="center"/>
    </xf>
    <xf numFmtId="0" fontId="24" fillId="34" borderId="0" applyNumberFormat="0" applyBorder="0" applyAlignment="0" applyProtection="0">
      <alignment vertical="center"/>
    </xf>
    <xf numFmtId="0" fontId="31" fillId="26" borderId="0" applyNumberFormat="0" applyBorder="0" applyAlignment="0" applyProtection="0">
      <alignment vertical="center"/>
    </xf>
    <xf numFmtId="0" fontId="24" fillId="38" borderId="0" applyNumberFormat="0" applyBorder="0" applyAlignment="0" applyProtection="0">
      <alignment vertical="center"/>
    </xf>
    <xf numFmtId="0" fontId="0" fillId="0" borderId="0">
      <alignment vertical="center"/>
    </xf>
  </cellStyleXfs>
  <cellXfs count="117">
    <xf numFmtId="0" fontId="0" fillId="0" borderId="0" xfId="0">
      <alignment vertical="center"/>
    </xf>
    <xf numFmtId="0" fontId="1" fillId="0" borderId="0" xfId="0" applyFont="1" applyAlignment="1">
      <alignment horizontal="center" vertical="center"/>
    </xf>
    <xf numFmtId="0" fontId="0" fillId="0" borderId="0" xfId="0" applyFont="1" applyAlignment="1">
      <alignment vertical="top" wrapText="1"/>
    </xf>
    <xf numFmtId="0" fontId="0" fillId="0" borderId="0" xfId="0" applyAlignment="1">
      <alignment vertical="center" wrapText="1"/>
    </xf>
    <xf numFmtId="0" fontId="2" fillId="0" borderId="0" xfId="0" applyFont="1" applyAlignment="1">
      <alignment vertical="top" wrapText="1"/>
    </xf>
    <xf numFmtId="0" fontId="2" fillId="0" borderId="0" xfId="0" applyFont="1">
      <alignment vertical="center"/>
    </xf>
    <xf numFmtId="0" fontId="3" fillId="0" borderId="0" xfId="0" applyFont="1" applyAlignment="1">
      <alignment horizontal="center" vertical="center"/>
    </xf>
    <xf numFmtId="0" fontId="0" fillId="2" borderId="0" xfId="0" applyFill="1" applyAlignment="1">
      <alignment horizontal="right" vertical="center"/>
    </xf>
    <xf numFmtId="0" fontId="0" fillId="0" borderId="0" xfId="0" applyAlignment="1">
      <alignment vertical="center"/>
    </xf>
    <xf numFmtId="0" fontId="0" fillId="0" borderId="0" xfId="0" applyFont="1" applyAlignment="1">
      <alignment vertical="center"/>
    </xf>
    <xf numFmtId="0" fontId="0" fillId="0" borderId="1" xfId="0" applyFont="1" applyBorder="1" applyAlignment="1">
      <alignment vertical="center"/>
    </xf>
    <xf numFmtId="0" fontId="0" fillId="0" borderId="1" xfId="0" applyFont="1" applyBorder="1" applyAlignment="1">
      <alignment horizontal="right" vertical="center"/>
    </xf>
    <xf numFmtId="0" fontId="0" fillId="0" borderId="2" xfId="0" applyFont="1" applyBorder="1" applyAlignment="1">
      <alignment horizontal="center" vertical="center" wrapText="1"/>
    </xf>
    <xf numFmtId="0" fontId="0" fillId="0" borderId="3" xfId="0" applyFont="1" applyBorder="1" applyAlignment="1">
      <alignment horizontal="center" vertical="center" wrapText="1"/>
    </xf>
    <xf numFmtId="0" fontId="0" fillId="0" borderId="4" xfId="0" applyFont="1" applyBorder="1" applyAlignment="1">
      <alignment horizontal="center" vertical="center" wrapText="1"/>
    </xf>
    <xf numFmtId="0" fontId="0" fillId="0" borderId="5" xfId="0" applyFont="1" applyBorder="1" applyAlignment="1">
      <alignment horizontal="center" vertical="center" wrapText="1"/>
    </xf>
    <xf numFmtId="0" fontId="0" fillId="0" borderId="6" xfId="0" applyFont="1" applyBorder="1" applyAlignment="1">
      <alignment horizontal="center" vertical="center" wrapText="1"/>
    </xf>
    <xf numFmtId="0" fontId="0" fillId="0" borderId="7" xfId="0" applyFont="1" applyBorder="1" applyAlignment="1">
      <alignment horizontal="center" vertical="center" wrapText="1"/>
    </xf>
    <xf numFmtId="0" fontId="0" fillId="0" borderId="8" xfId="0" applyFont="1" applyBorder="1" applyAlignment="1">
      <alignment horizontal="center" vertical="center" wrapText="1"/>
    </xf>
    <xf numFmtId="0" fontId="0" fillId="0" borderId="6" xfId="0" applyFont="1" applyBorder="1">
      <alignment vertical="center"/>
    </xf>
    <xf numFmtId="0" fontId="0" fillId="0" borderId="0" xfId="0" applyFont="1" applyFill="1" applyBorder="1" applyAlignment="1">
      <alignment horizontal="left" vertical="center"/>
    </xf>
    <xf numFmtId="0" fontId="0" fillId="0" borderId="0" xfId="0" applyAlignment="1">
      <alignment horizontal="left" vertical="center" wrapText="1"/>
    </xf>
    <xf numFmtId="0" fontId="0" fillId="0" borderId="0" xfId="0" applyFont="1">
      <alignment vertical="center"/>
    </xf>
    <xf numFmtId="178" fontId="0" fillId="0" borderId="0" xfId="0" applyNumberFormat="1" applyFont="1" applyAlignment="1">
      <alignment horizontal="right" vertical="center"/>
    </xf>
    <xf numFmtId="0" fontId="0" fillId="0" borderId="0" xfId="0" applyFont="1" applyAlignment="1">
      <alignment horizontal="right" vertical="center"/>
    </xf>
    <xf numFmtId="0" fontId="4" fillId="0" borderId="0" xfId="0" applyFont="1" applyAlignment="1">
      <alignment vertical="center"/>
    </xf>
    <xf numFmtId="0" fontId="0" fillId="0" borderId="6" xfId="0" applyFont="1" applyBorder="1" applyAlignment="1">
      <alignment horizontal="center" vertical="center"/>
    </xf>
    <xf numFmtId="0" fontId="0" fillId="0" borderId="6" xfId="0" applyBorder="1" applyAlignment="1">
      <alignment horizontal="center" vertical="center"/>
    </xf>
    <xf numFmtId="0" fontId="0" fillId="0" borderId="2" xfId="0" applyFont="1" applyBorder="1" applyAlignment="1">
      <alignment horizontal="center" vertical="center"/>
    </xf>
    <xf numFmtId="0" fontId="0" fillId="0" borderId="4" xfId="0" applyFont="1" applyBorder="1" applyAlignment="1">
      <alignment horizontal="center" vertical="center"/>
    </xf>
    <xf numFmtId="0" fontId="0" fillId="0" borderId="5" xfId="0" applyFont="1" applyBorder="1" applyAlignment="1">
      <alignment horizontal="center" vertical="center"/>
    </xf>
    <xf numFmtId="0" fontId="0" fillId="0" borderId="8" xfId="0" applyFont="1" applyBorder="1" applyAlignment="1">
      <alignment horizontal="center" vertical="center"/>
    </xf>
    <xf numFmtId="0" fontId="0" fillId="0" borderId="8" xfId="0" applyBorder="1" applyAlignment="1">
      <alignment horizontal="center" vertical="center"/>
    </xf>
    <xf numFmtId="0" fontId="0" fillId="0" borderId="6" xfId="0" applyNumberFormat="1" applyFont="1" applyFill="1" applyBorder="1" applyAlignment="1" applyProtection="1">
      <alignment horizontal="center" vertical="center" wrapText="1"/>
      <protection locked="0"/>
    </xf>
    <xf numFmtId="0" fontId="0" fillId="0" borderId="6" xfId="0" applyNumberFormat="1" applyFont="1" applyFill="1" applyBorder="1" applyAlignment="1" applyProtection="1">
      <alignment horizontal="left" vertical="center" wrapText="1"/>
      <protection locked="0"/>
    </xf>
    <xf numFmtId="177" fontId="0" fillId="0" borderId="6" xfId="0" applyNumberFormat="1" applyFont="1" applyFill="1" applyBorder="1" applyAlignment="1" applyProtection="1">
      <alignment horizontal="right" vertical="center" wrapText="1"/>
      <protection locked="0"/>
    </xf>
    <xf numFmtId="0" fontId="0" fillId="0" borderId="6" xfId="0" applyFont="1" applyBorder="1" applyAlignment="1">
      <alignment horizontal="right" vertical="center"/>
    </xf>
    <xf numFmtId="178" fontId="0" fillId="0" borderId="6" xfId="0" applyNumberFormat="1" applyFont="1" applyBorder="1" applyAlignment="1">
      <alignment horizontal="right" vertical="center" wrapText="1"/>
    </xf>
    <xf numFmtId="0" fontId="0" fillId="0" borderId="0" xfId="0" applyFont="1" applyBorder="1" applyAlignment="1">
      <alignment horizontal="left" vertical="center"/>
    </xf>
    <xf numFmtId="178" fontId="0" fillId="0" borderId="0" xfId="0" applyNumberFormat="1" applyFont="1" applyBorder="1" applyAlignment="1">
      <alignment horizontal="right" vertical="center"/>
    </xf>
    <xf numFmtId="178" fontId="0" fillId="0" borderId="0" xfId="5" applyNumberFormat="1" applyFont="1" applyFill="1" applyBorder="1" applyAlignment="1">
      <alignment horizontal="right" vertical="center"/>
    </xf>
    <xf numFmtId="0" fontId="0" fillId="0" borderId="0" xfId="0" applyFont="1" applyAlignment="1">
      <alignment horizontal="center" vertical="center"/>
    </xf>
    <xf numFmtId="0" fontId="0" fillId="0" borderId="0" xfId="0" applyAlignment="1">
      <alignment horizontal="right" vertical="center"/>
    </xf>
    <xf numFmtId="0" fontId="0" fillId="0" borderId="6" xfId="0" applyFont="1" applyBorder="1" applyAlignment="1">
      <alignment vertical="center"/>
    </xf>
    <xf numFmtId="0" fontId="0" fillId="0" borderId="3" xfId="0" applyFont="1" applyBorder="1" applyAlignment="1">
      <alignment horizontal="center" vertical="center"/>
    </xf>
    <xf numFmtId="0" fontId="0" fillId="0" borderId="4" xfId="0" applyBorder="1" applyAlignment="1">
      <alignment horizontal="center" vertical="center"/>
    </xf>
    <xf numFmtId="178" fontId="0" fillId="0" borderId="5" xfId="0" applyNumberFormat="1" applyFont="1" applyBorder="1" applyAlignment="1">
      <alignment horizontal="center" vertical="center" wrapText="1"/>
    </xf>
    <xf numFmtId="178" fontId="0" fillId="0" borderId="8" xfId="0" applyNumberFormat="1" applyFont="1" applyBorder="1" applyAlignment="1">
      <alignment horizontal="center" vertical="center" wrapText="1"/>
    </xf>
    <xf numFmtId="49" fontId="0" fillId="0" borderId="6" xfId="0" applyNumberFormat="1" applyFont="1" applyBorder="1" applyAlignment="1">
      <alignment horizontal="center" vertical="center"/>
    </xf>
    <xf numFmtId="0" fontId="0" fillId="0" borderId="6" xfId="0" applyFont="1" applyBorder="1" applyAlignment="1">
      <alignment horizontal="left" vertical="center" wrapText="1"/>
    </xf>
    <xf numFmtId="178" fontId="0" fillId="0" borderId="6" xfId="0" applyNumberFormat="1" applyFont="1" applyBorder="1" applyAlignment="1">
      <alignment horizontal="right" vertical="center"/>
    </xf>
    <xf numFmtId="0" fontId="0" fillId="0" borderId="9" xfId="0" applyFont="1" applyFill="1" applyBorder="1" applyAlignment="1" applyProtection="1">
      <alignment horizontal="left" vertical="center"/>
      <protection locked="0"/>
    </xf>
    <xf numFmtId="0" fontId="0" fillId="0" borderId="9" xfId="0" applyFont="1" applyFill="1" applyBorder="1" applyAlignment="1" applyProtection="1">
      <alignment horizontal="center" vertical="center"/>
      <protection locked="0"/>
    </xf>
    <xf numFmtId="177" fontId="0" fillId="0" borderId="9" xfId="0" applyNumberFormat="1" applyFont="1" applyFill="1" applyBorder="1" applyAlignment="1" applyProtection="1">
      <alignment horizontal="right" vertical="center"/>
      <protection locked="0"/>
    </xf>
    <xf numFmtId="177" fontId="0" fillId="0" borderId="9" xfId="0" applyNumberFormat="1" applyFont="1" applyFill="1" applyBorder="1" applyAlignment="1" applyProtection="1">
      <alignment horizontal="right" vertical="center" wrapText="1"/>
      <protection locked="0"/>
    </xf>
    <xf numFmtId="0" fontId="5" fillId="2" borderId="0" xfId="0" applyFont="1" applyFill="1" applyAlignment="1">
      <alignment vertical="center"/>
    </xf>
    <xf numFmtId="0" fontId="5" fillId="2" borderId="0" xfId="0" applyFont="1" applyFill="1">
      <alignment vertical="center"/>
    </xf>
    <xf numFmtId="0" fontId="1" fillId="2" borderId="0" xfId="0" applyFont="1" applyFill="1" applyAlignment="1">
      <alignment horizontal="center" vertical="center"/>
    </xf>
    <xf numFmtId="0" fontId="0" fillId="2" borderId="0" xfId="0" applyFont="1" applyFill="1" applyAlignment="1">
      <alignment horizontal="center" vertical="center"/>
    </xf>
    <xf numFmtId="0" fontId="0" fillId="2" borderId="0" xfId="0" applyFill="1">
      <alignment vertical="center"/>
    </xf>
    <xf numFmtId="0" fontId="0" fillId="2" borderId="0" xfId="0" applyFont="1" applyFill="1">
      <alignment vertical="center"/>
    </xf>
    <xf numFmtId="0" fontId="0" fillId="2" borderId="0" xfId="0" applyFont="1" applyFill="1" applyAlignment="1">
      <alignment vertical="center"/>
    </xf>
    <xf numFmtId="0" fontId="0" fillId="2" borderId="0" xfId="0" applyFill="1" applyAlignment="1">
      <alignment vertical="center"/>
    </xf>
    <xf numFmtId="0" fontId="0" fillId="2" borderId="0" xfId="0" applyFont="1" applyFill="1" applyAlignment="1">
      <alignment horizontal="right" vertical="center"/>
    </xf>
    <xf numFmtId="0" fontId="0" fillId="2" borderId="6" xfId="0" applyFont="1" applyFill="1" applyBorder="1" applyAlignment="1">
      <alignment horizontal="center" vertical="center"/>
    </xf>
    <xf numFmtId="0" fontId="0" fillId="2" borderId="6" xfId="0" applyFill="1" applyBorder="1" applyAlignment="1">
      <alignment horizontal="center" vertical="center"/>
    </xf>
    <xf numFmtId="0" fontId="0" fillId="2" borderId="5" xfId="0" applyFont="1" applyFill="1" applyBorder="1" applyAlignment="1">
      <alignment horizontal="center" vertical="center" wrapText="1"/>
    </xf>
    <xf numFmtId="0" fontId="0" fillId="2" borderId="6" xfId="0" applyFont="1" applyFill="1" applyBorder="1" applyAlignment="1">
      <alignment horizontal="center" vertical="center" wrapText="1"/>
    </xf>
    <xf numFmtId="49" fontId="0" fillId="0" borderId="9" xfId="0" applyNumberFormat="1" applyFont="1" applyFill="1" applyBorder="1" applyAlignment="1" applyProtection="1">
      <alignment horizontal="left" vertical="center" wrapText="1"/>
      <protection locked="0"/>
    </xf>
    <xf numFmtId="0" fontId="0" fillId="0" borderId="9" xfId="0" applyNumberFormat="1" applyFont="1" applyFill="1" applyBorder="1" applyAlignment="1" applyProtection="1">
      <alignment horizontal="left" vertical="center" wrapText="1"/>
      <protection locked="0"/>
    </xf>
    <xf numFmtId="177" fontId="6" fillId="0" borderId="9" xfId="0" applyNumberFormat="1" applyFont="1" applyFill="1" applyBorder="1" applyAlignment="1" applyProtection="1">
      <alignment horizontal="right" vertical="center" wrapText="1"/>
      <protection locked="0"/>
    </xf>
    <xf numFmtId="0" fontId="0" fillId="0" borderId="9" xfId="0" applyNumberFormat="1" applyFont="1" applyFill="1" applyBorder="1" applyAlignment="1" applyProtection="1">
      <alignment horizontal="center" vertical="center" wrapText="1"/>
      <protection locked="0"/>
    </xf>
    <xf numFmtId="0" fontId="0" fillId="2" borderId="6" xfId="0" applyFont="1" applyFill="1" applyBorder="1" applyAlignment="1">
      <alignment horizontal="left" vertical="center"/>
    </xf>
    <xf numFmtId="178" fontId="0" fillId="2" borderId="6" xfId="0" applyNumberFormat="1" applyFont="1" applyFill="1" applyBorder="1" applyAlignment="1">
      <alignment horizontal="right" vertical="center"/>
    </xf>
    <xf numFmtId="0" fontId="0" fillId="2" borderId="6" xfId="0" applyFont="1" applyFill="1" applyBorder="1" applyAlignment="1">
      <alignment horizontal="left" vertical="center" wrapText="1"/>
    </xf>
    <xf numFmtId="0" fontId="5" fillId="2" borderId="6" xfId="0" applyFont="1" applyFill="1" applyBorder="1" applyAlignment="1">
      <alignment vertical="center"/>
    </xf>
    <xf numFmtId="0" fontId="0" fillId="0" borderId="9" xfId="0" applyNumberFormat="1" applyFont="1" applyFill="1" applyBorder="1" applyAlignment="1" applyProtection="1">
      <alignment horizontal="center" vertical="center"/>
      <protection locked="0"/>
    </xf>
    <xf numFmtId="0" fontId="5" fillId="0" borderId="0" xfId="0" applyFont="1" applyAlignment="1">
      <alignment vertical="center"/>
    </xf>
    <xf numFmtId="0" fontId="5" fillId="0" borderId="0" xfId="0" applyFont="1">
      <alignment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6" xfId="0" applyBorder="1" applyAlignment="1">
      <alignment horizontal="center" vertical="center" wrapText="1"/>
    </xf>
    <xf numFmtId="0" fontId="0" fillId="0" borderId="2" xfId="0" applyBorder="1" applyAlignment="1">
      <alignment horizontal="center" vertical="center"/>
    </xf>
    <xf numFmtId="0" fontId="0" fillId="0" borderId="5" xfId="0" applyBorder="1" applyAlignment="1">
      <alignment horizontal="center" vertical="center"/>
    </xf>
    <xf numFmtId="0" fontId="0" fillId="0" borderId="8" xfId="0" applyBorder="1" applyAlignment="1">
      <alignment horizontal="center" vertical="center" wrapText="1"/>
    </xf>
    <xf numFmtId="0" fontId="0" fillId="0" borderId="6" xfId="0" applyFont="1" applyBorder="1" applyAlignment="1">
      <alignment horizontal="left" vertical="center"/>
    </xf>
    <xf numFmtId="0" fontId="0" fillId="0" borderId="6" xfId="0" applyBorder="1" applyAlignment="1">
      <alignment horizontal="left" vertical="center" wrapText="1"/>
    </xf>
    <xf numFmtId="0" fontId="0" fillId="0" borderId="6" xfId="0" applyBorder="1" applyAlignment="1">
      <alignment horizontal="left" vertical="center"/>
    </xf>
    <xf numFmtId="0" fontId="0" fillId="2" borderId="6" xfId="0" applyFill="1" applyBorder="1" applyAlignment="1">
      <alignment horizontal="left" vertical="center"/>
    </xf>
    <xf numFmtId="0" fontId="0" fillId="0" borderId="0" xfId="0" applyFont="1" applyAlignment="1">
      <alignment vertical="center" wrapText="1"/>
    </xf>
    <xf numFmtId="0" fontId="2" fillId="0" borderId="0" xfId="0" applyFont="1" applyAlignment="1">
      <alignment vertical="center" wrapText="1"/>
    </xf>
    <xf numFmtId="0" fontId="0" fillId="0" borderId="0" xfId="0" applyFont="1" applyFill="1" applyBorder="1" applyAlignment="1">
      <alignment vertical="top" wrapText="1"/>
    </xf>
    <xf numFmtId="0" fontId="2" fillId="0" borderId="0" xfId="0" applyFont="1" applyFill="1" applyBorder="1" applyAlignment="1">
      <alignment vertical="top" wrapText="1"/>
    </xf>
    <xf numFmtId="0" fontId="0" fillId="0" borderId="0" xfId="0" applyAlignment="1">
      <alignment vertical="top" wrapText="1"/>
    </xf>
    <xf numFmtId="0" fontId="0" fillId="0" borderId="0" xfId="49" applyAlignment="1">
      <alignment horizontal="center" vertical="center"/>
    </xf>
    <xf numFmtId="0" fontId="0" fillId="0" borderId="0" xfId="49">
      <alignment vertical="center"/>
    </xf>
    <xf numFmtId="0" fontId="7" fillId="0" borderId="0" xfId="49" applyFont="1" applyAlignment="1">
      <alignment horizontal="center" vertical="center"/>
    </xf>
    <xf numFmtId="0" fontId="8" fillId="0" borderId="0" xfId="49" applyFont="1" applyAlignment="1">
      <alignment horizontal="center" vertical="center"/>
    </xf>
    <xf numFmtId="0" fontId="9" fillId="0" borderId="0" xfId="49" applyFont="1">
      <alignment vertical="center"/>
    </xf>
    <xf numFmtId="0" fontId="10" fillId="0" borderId="0" xfId="49" applyFont="1" applyAlignment="1">
      <alignment horizontal="left" vertical="center"/>
    </xf>
    <xf numFmtId="0" fontId="10" fillId="0" borderId="0" xfId="49" applyFont="1" applyFill="1" applyAlignment="1">
      <alignment horizontal="left" vertical="center"/>
    </xf>
    <xf numFmtId="49" fontId="11" fillId="0" borderId="0" xfId="0" applyNumberFormat="1" applyFont="1" applyAlignment="1">
      <alignment horizontal="right" vertical="center"/>
    </xf>
    <xf numFmtId="49" fontId="12" fillId="0" borderId="0" xfId="49" applyNumberFormat="1" applyFont="1" applyAlignment="1">
      <alignment horizontal="center" vertical="center"/>
    </xf>
    <xf numFmtId="49" fontId="0" fillId="0" borderId="0" xfId="49" applyNumberFormat="1">
      <alignment vertical="center"/>
    </xf>
    <xf numFmtId="49" fontId="13" fillId="0" borderId="0" xfId="49" applyNumberFormat="1" applyFont="1" applyAlignment="1">
      <alignment horizontal="justify" vertical="center"/>
    </xf>
    <xf numFmtId="49" fontId="14" fillId="0" borderId="0" xfId="49" applyNumberFormat="1" applyFont="1" applyAlignment="1">
      <alignment vertical="center"/>
    </xf>
    <xf numFmtId="49" fontId="14" fillId="0" borderId="0" xfId="49" applyNumberFormat="1" applyFont="1" applyAlignment="1">
      <alignment horizontal="center" vertical="center"/>
    </xf>
    <xf numFmtId="49" fontId="15" fillId="0" borderId="0" xfId="49" applyNumberFormat="1" applyFont="1" applyAlignment="1">
      <alignment horizontal="center" vertical="center"/>
    </xf>
    <xf numFmtId="49" fontId="16" fillId="0" borderId="0" xfId="49" applyNumberFormat="1" applyFont="1" applyAlignment="1">
      <alignment vertical="center"/>
    </xf>
    <xf numFmtId="49" fontId="17" fillId="0" borderId="0" xfId="49" applyNumberFormat="1" applyFont="1" applyAlignment="1">
      <alignment horizontal="justify" vertical="center"/>
    </xf>
    <xf numFmtId="49" fontId="17" fillId="0" borderId="0" xfId="49" applyNumberFormat="1" applyFont="1" applyAlignment="1">
      <alignment horizontal="center" vertical="center"/>
    </xf>
    <xf numFmtId="49" fontId="16" fillId="0" borderId="0" xfId="49" applyNumberFormat="1" applyFont="1" applyFill="1" applyBorder="1" applyAlignment="1">
      <alignment horizontal="center" vertical="center"/>
    </xf>
    <xf numFmtId="49" fontId="18" fillId="0" borderId="0" xfId="49" applyNumberFormat="1" applyFont="1" applyAlignment="1">
      <alignment vertical="center"/>
    </xf>
    <xf numFmtId="49" fontId="16" fillId="0" borderId="0" xfId="49" applyNumberFormat="1" applyFont="1" applyAlignment="1">
      <alignment horizontal="center" vertical="center"/>
    </xf>
    <xf numFmtId="176" fontId="16" fillId="0" borderId="0" xfId="0" applyNumberFormat="1" applyFont="1" applyAlignment="1">
      <alignment horizontal="center" vertical="center"/>
    </xf>
    <xf numFmtId="49" fontId="19" fillId="0" borderId="0" xfId="49" applyNumberFormat="1" applyFont="1">
      <alignmen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FF"/>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9" Type="http://schemas.openxmlformats.org/officeDocument/2006/relationships/sharedStrings" Target="sharedStrings.xml"/><Relationship Id="rId18" Type="http://schemas.openxmlformats.org/officeDocument/2006/relationships/styles" Target="styles.xml"/><Relationship Id="rId17" Type="http://schemas.openxmlformats.org/officeDocument/2006/relationships/theme" Target="theme/theme1.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1"/>
  <sheetViews>
    <sheetView workbookViewId="0">
      <selection activeCell="A20" sqref="A20:M20"/>
    </sheetView>
  </sheetViews>
  <sheetFormatPr defaultColWidth="9" defaultRowHeight="14.25"/>
  <cols>
    <col min="1" max="16384" width="9" style="96"/>
  </cols>
  <sheetData>
    <row r="1" customFormat="1" ht="18.75" spans="1:13">
      <c r="A1" s="102"/>
      <c r="B1" s="102"/>
      <c r="C1" s="102"/>
      <c r="D1" s="102"/>
      <c r="E1" s="102"/>
      <c r="F1" s="102"/>
      <c r="G1" s="102"/>
      <c r="H1" s="102"/>
      <c r="I1" s="102"/>
      <c r="J1" s="102"/>
      <c r="K1" s="102"/>
      <c r="L1" s="102"/>
      <c r="M1" s="102"/>
    </row>
    <row r="2" customFormat="1" ht="18.75" spans="1:13">
      <c r="A2" s="102"/>
      <c r="B2" s="102"/>
      <c r="C2" s="102"/>
      <c r="D2" s="102"/>
      <c r="E2" s="102"/>
      <c r="F2" s="102"/>
      <c r="G2" s="102"/>
      <c r="H2" s="102"/>
      <c r="I2" s="102"/>
      <c r="J2" s="102"/>
      <c r="K2" s="102"/>
      <c r="L2" s="102"/>
      <c r="M2" s="102"/>
    </row>
    <row r="3" ht="21.75" customHeight="1" spans="1:13">
      <c r="A3" s="103"/>
      <c r="B3" s="104"/>
      <c r="C3" s="104"/>
      <c r="D3" s="104"/>
      <c r="E3" s="104"/>
      <c r="F3" s="105"/>
      <c r="G3" s="104"/>
      <c r="H3" s="104"/>
      <c r="I3" s="104"/>
      <c r="J3" s="104"/>
      <c r="K3" s="104"/>
      <c r="L3" s="104"/>
      <c r="M3" s="116"/>
    </row>
    <row r="4" ht="23.25" customHeight="1" spans="1:13">
      <c r="A4" s="106"/>
      <c r="B4" s="106"/>
      <c r="C4" s="106"/>
      <c r="D4" s="106"/>
      <c r="E4" s="106"/>
      <c r="F4" s="106"/>
      <c r="G4" s="106"/>
      <c r="H4" s="106"/>
      <c r="I4" s="106"/>
      <c r="J4" s="106"/>
      <c r="K4" s="106"/>
      <c r="L4" s="106"/>
      <c r="M4" s="106"/>
    </row>
    <row r="5" ht="46.5" spans="1:13">
      <c r="A5" s="107" t="s">
        <v>0</v>
      </c>
      <c r="B5" s="107"/>
      <c r="C5" s="107"/>
      <c r="D5" s="107"/>
      <c r="E5" s="107"/>
      <c r="F5" s="107"/>
      <c r="G5" s="107"/>
      <c r="H5" s="107"/>
      <c r="I5" s="107"/>
      <c r="J5" s="107"/>
      <c r="K5" s="107"/>
      <c r="L5" s="107"/>
      <c r="M5" s="107"/>
    </row>
    <row r="6" ht="15.75" customHeight="1" spans="1:13">
      <c r="A6" s="104"/>
      <c r="B6" s="104"/>
      <c r="C6" s="104"/>
      <c r="D6" s="104"/>
      <c r="E6" s="104"/>
      <c r="F6" s="108"/>
      <c r="G6" s="104"/>
      <c r="H6" s="104"/>
      <c r="I6" s="104"/>
      <c r="J6" s="104"/>
      <c r="K6" s="104"/>
      <c r="L6" s="104"/>
      <c r="M6" s="104"/>
    </row>
    <row r="7" ht="15.75" customHeight="1" spans="1:13">
      <c r="A7" s="109"/>
      <c r="B7" s="109"/>
      <c r="C7" s="109"/>
      <c r="D7" s="109"/>
      <c r="E7" s="109"/>
      <c r="F7" s="109"/>
      <c r="G7" s="109"/>
      <c r="H7" s="109"/>
      <c r="I7" s="109"/>
      <c r="J7" s="109"/>
      <c r="K7" s="109"/>
      <c r="L7" s="109"/>
      <c r="M7" s="109"/>
    </row>
    <row r="8" ht="15.75" customHeight="1" spans="1:13">
      <c r="A8" s="104"/>
      <c r="B8" s="104"/>
      <c r="C8" s="104"/>
      <c r="D8" s="104"/>
      <c r="E8" s="104"/>
      <c r="F8" s="110"/>
      <c r="G8" s="104"/>
      <c r="H8" s="104"/>
      <c r="I8" s="104"/>
      <c r="J8" s="104"/>
      <c r="K8" s="104"/>
      <c r="L8" s="104"/>
      <c r="M8" s="104"/>
    </row>
    <row r="9" ht="15.75" customHeight="1" spans="1:13">
      <c r="A9" s="104"/>
      <c r="B9" s="104"/>
      <c r="C9" s="104"/>
      <c r="D9" s="104"/>
      <c r="E9" s="104"/>
      <c r="F9" s="110"/>
      <c r="G9" s="104"/>
      <c r="H9" s="104"/>
      <c r="I9" s="104"/>
      <c r="J9" s="104"/>
      <c r="K9" s="104"/>
      <c r="L9" s="104"/>
      <c r="M9" s="104"/>
    </row>
    <row r="10" ht="15.75" customHeight="1" spans="1:13">
      <c r="A10" s="104"/>
      <c r="B10" s="104"/>
      <c r="C10" s="104"/>
      <c r="D10" s="104"/>
      <c r="E10" s="104"/>
      <c r="F10" s="111"/>
      <c r="G10" s="104"/>
      <c r="H10" s="104"/>
      <c r="I10" s="104"/>
      <c r="J10" s="104"/>
      <c r="K10" s="104"/>
      <c r="L10" s="104"/>
      <c r="M10" s="104"/>
    </row>
    <row r="11" ht="22.5" spans="1:13">
      <c r="A11" s="112" t="s">
        <v>1</v>
      </c>
      <c r="B11" s="112"/>
      <c r="C11" s="112"/>
      <c r="D11" s="112"/>
      <c r="E11" s="112"/>
      <c r="F11" s="112"/>
      <c r="G11" s="112"/>
      <c r="H11" s="112"/>
      <c r="I11" s="112"/>
      <c r="J11" s="112"/>
      <c r="K11" s="112"/>
      <c r="L11" s="112"/>
      <c r="M11" s="112"/>
    </row>
    <row r="12" ht="22.5" spans="1:13">
      <c r="A12" s="109"/>
      <c r="B12" s="109"/>
      <c r="C12" s="109"/>
      <c r="D12" s="109"/>
      <c r="E12" s="109"/>
      <c r="F12" s="109"/>
      <c r="G12" s="113"/>
      <c r="H12" s="109"/>
      <c r="I12" s="109"/>
      <c r="J12" s="109"/>
      <c r="K12" s="109"/>
      <c r="L12" s="109"/>
      <c r="M12" s="109"/>
    </row>
    <row r="13" spans="1:13">
      <c r="A13" s="104"/>
      <c r="B13" s="104"/>
      <c r="C13" s="104"/>
      <c r="D13" s="104"/>
      <c r="E13" s="104"/>
      <c r="F13" s="104"/>
      <c r="G13" s="104"/>
      <c r="H13" s="104"/>
      <c r="I13" s="104"/>
      <c r="J13" s="104"/>
      <c r="K13" s="104"/>
      <c r="L13" s="104"/>
      <c r="M13" s="104"/>
    </row>
    <row r="14" spans="1:13">
      <c r="A14" s="104"/>
      <c r="B14" s="104"/>
      <c r="C14" s="104"/>
      <c r="D14" s="104"/>
      <c r="E14" s="104"/>
      <c r="F14" s="104"/>
      <c r="G14" s="104"/>
      <c r="H14" s="104"/>
      <c r="I14" s="104"/>
      <c r="J14" s="104"/>
      <c r="K14" s="104"/>
      <c r="L14" s="104"/>
      <c r="M14" s="104"/>
    </row>
    <row r="15" spans="1:13">
      <c r="A15" s="104"/>
      <c r="B15" s="104"/>
      <c r="C15" s="104"/>
      <c r="D15" s="104"/>
      <c r="E15" s="104"/>
      <c r="F15" s="104"/>
      <c r="G15" s="104"/>
      <c r="H15" s="104"/>
      <c r="I15" s="104"/>
      <c r="J15" s="104"/>
      <c r="K15" s="104"/>
      <c r="L15" s="104"/>
      <c r="M15" s="104"/>
    </row>
    <row r="16" spans="1:13">
      <c r="A16" s="104"/>
      <c r="B16" s="104"/>
      <c r="C16" s="104"/>
      <c r="D16" s="104"/>
      <c r="E16" s="104"/>
      <c r="F16" s="104"/>
      <c r="G16" s="104"/>
      <c r="H16" s="104"/>
      <c r="I16" s="104"/>
      <c r="J16" s="104"/>
      <c r="K16" s="104"/>
      <c r="L16" s="104"/>
      <c r="M16" s="104"/>
    </row>
    <row r="17" spans="1:13">
      <c r="A17" s="104"/>
      <c r="B17" s="104"/>
      <c r="C17" s="104"/>
      <c r="D17" s="104"/>
      <c r="E17" s="104"/>
      <c r="F17" s="104"/>
      <c r="G17" s="104"/>
      <c r="H17" s="104"/>
      <c r="I17" s="104"/>
      <c r="J17" s="104"/>
      <c r="K17" s="104"/>
      <c r="L17" s="104"/>
      <c r="M17" s="104"/>
    </row>
    <row r="18" spans="1:13">
      <c r="A18" s="104"/>
      <c r="B18" s="104"/>
      <c r="C18" s="104"/>
      <c r="D18" s="104"/>
      <c r="E18" s="104"/>
      <c r="F18" s="104"/>
      <c r="G18" s="104"/>
      <c r="H18" s="104"/>
      <c r="I18" s="104"/>
      <c r="J18" s="104"/>
      <c r="K18" s="104"/>
      <c r="L18" s="104"/>
      <c r="M18" s="104"/>
    </row>
    <row r="19" spans="1:13">
      <c r="A19" s="104"/>
      <c r="B19" s="104"/>
      <c r="C19" s="104"/>
      <c r="D19" s="104"/>
      <c r="E19" s="104"/>
      <c r="F19" s="104"/>
      <c r="G19" s="104"/>
      <c r="H19" s="104"/>
      <c r="I19" s="104"/>
      <c r="J19" s="104"/>
      <c r="K19" s="104"/>
      <c r="L19" s="104"/>
      <c r="M19" s="104"/>
    </row>
    <row r="20" ht="44.25" customHeight="1" spans="1:13">
      <c r="A20" s="114"/>
      <c r="B20" s="114"/>
      <c r="C20" s="114"/>
      <c r="D20" s="114"/>
      <c r="E20" s="114"/>
      <c r="F20" s="114"/>
      <c r="G20" s="114"/>
      <c r="H20" s="114"/>
      <c r="I20" s="114"/>
      <c r="J20" s="114"/>
      <c r="K20" s="114"/>
      <c r="L20" s="114"/>
      <c r="M20" s="114"/>
    </row>
    <row r="21" ht="22.5" spans="1:13">
      <c r="A21" s="115"/>
      <c r="B21" s="115"/>
      <c r="C21" s="115"/>
      <c r="D21" s="115"/>
      <c r="E21" s="115"/>
      <c r="F21" s="115"/>
      <c r="G21" s="115"/>
      <c r="H21" s="115"/>
      <c r="I21" s="115"/>
      <c r="J21" s="115"/>
      <c r="K21" s="115"/>
      <c r="L21" s="115"/>
      <c r="M21" s="115"/>
    </row>
  </sheetData>
  <mergeCells count="6">
    <mergeCell ref="A1:M1"/>
    <mergeCell ref="A2:M2"/>
    <mergeCell ref="A5:M5"/>
    <mergeCell ref="A11:M11"/>
    <mergeCell ref="A20:M20"/>
    <mergeCell ref="A21:M21"/>
  </mergeCells>
  <pageMargins left="0.708661417322835" right="0.708661417322835" top="0.748031496062992" bottom="0.748031496062992" header="0.31496062992126" footer="0.31496062992126"/>
  <pageSetup paperSize="9" orientation="landscape" horizontalDpi="600" verticalDpi="600"/>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21"/>
  <sheetViews>
    <sheetView workbookViewId="0">
      <selection activeCell="E8" sqref="E8:E10"/>
    </sheetView>
  </sheetViews>
  <sheetFormatPr defaultColWidth="8" defaultRowHeight="14.25" outlineLevelCol="6"/>
  <cols>
    <col min="1" max="1" width="20.625" style="56" customWidth="1"/>
    <col min="2" max="2" width="17.5" style="56" customWidth="1"/>
    <col min="3" max="3" width="31.25" style="56" customWidth="1"/>
    <col min="4" max="7" width="17.5" style="56" customWidth="1"/>
    <col min="8" max="32" width="8" style="56"/>
    <col min="65" max="16384" width="8" style="56"/>
  </cols>
  <sheetData>
    <row r="1" ht="18" customHeight="1" spans="6:7">
      <c r="F1" s="7"/>
      <c r="G1" s="7"/>
    </row>
    <row r="2" ht="22.5" customHeight="1" spans="1:7">
      <c r="A2" s="57" t="s">
        <v>91</v>
      </c>
      <c r="B2" s="58"/>
      <c r="C2" s="58"/>
      <c r="D2" s="58"/>
      <c r="E2" s="58"/>
      <c r="F2" s="58"/>
      <c r="G2" s="59"/>
    </row>
    <row r="3" ht="7.5" customHeight="1" spans="1:7">
      <c r="A3" s="60"/>
      <c r="B3" s="60"/>
      <c r="C3" s="60"/>
      <c r="D3" s="60"/>
      <c r="E3" s="60"/>
      <c r="G3" s="59"/>
    </row>
    <row r="4" ht="18" customHeight="1" spans="1:7">
      <c r="A4" s="61"/>
      <c r="B4" s="62"/>
      <c r="C4" s="62"/>
      <c r="D4" s="62"/>
      <c r="E4" s="62"/>
      <c r="F4" s="63"/>
      <c r="G4" s="63" t="s">
        <v>30</v>
      </c>
    </row>
    <row r="5" ht="7.5" customHeight="1" spans="2:7">
      <c r="B5" s="60"/>
      <c r="C5" s="60"/>
      <c r="D5" s="60"/>
      <c r="E5" s="60"/>
      <c r="G5" s="59"/>
    </row>
    <row r="6" s="55" customFormat="1" ht="24.2" customHeight="1" spans="1:7">
      <c r="A6" s="64" t="s">
        <v>56</v>
      </c>
      <c r="B6" s="65"/>
      <c r="C6" s="64" t="s">
        <v>92</v>
      </c>
      <c r="D6" s="64"/>
      <c r="E6" s="64"/>
      <c r="F6" s="64"/>
      <c r="G6" s="64"/>
    </row>
    <row r="7" s="55" customFormat="1" ht="24.2" customHeight="1" spans="1:7">
      <c r="A7" s="66" t="s">
        <v>33</v>
      </c>
      <c r="B7" s="66" t="s">
        <v>34</v>
      </c>
      <c r="C7" s="67" t="s">
        <v>33</v>
      </c>
      <c r="D7" s="67" t="s">
        <v>35</v>
      </c>
      <c r="E7" s="67" t="s">
        <v>93</v>
      </c>
      <c r="F7" s="65" t="s">
        <v>94</v>
      </c>
      <c r="G7" s="65" t="s">
        <v>95</v>
      </c>
    </row>
    <row r="8" s="55" customFormat="1" ht="24.2" customHeight="1" spans="1:7">
      <c r="A8" s="68" t="s">
        <v>96</v>
      </c>
      <c r="B8" s="54">
        <v>15369252.22</v>
      </c>
      <c r="C8" s="69" t="s">
        <v>97</v>
      </c>
      <c r="D8" s="70">
        <f t="shared" ref="D8:D10" si="0">SUM(E8,F8,G8)</f>
        <v>14996852.22</v>
      </c>
      <c r="E8" s="70">
        <v>14996852.22</v>
      </c>
      <c r="F8" s="70">
        <v>0</v>
      </c>
      <c r="G8" s="70">
        <v>0</v>
      </c>
    </row>
    <row r="9" s="55" customFormat="1" ht="24.2" customHeight="1" spans="1:7">
      <c r="A9" s="68" t="s">
        <v>98</v>
      </c>
      <c r="B9" s="54"/>
      <c r="C9" s="69" t="s">
        <v>43</v>
      </c>
      <c r="D9" s="70">
        <f t="shared" si="0"/>
        <v>212400</v>
      </c>
      <c r="E9" s="70">
        <v>212400</v>
      </c>
      <c r="F9" s="70">
        <v>0</v>
      </c>
      <c r="G9" s="70">
        <v>0</v>
      </c>
    </row>
    <row r="10" s="55" customFormat="1" ht="24.2" customHeight="1" spans="1:7">
      <c r="A10" s="68" t="s">
        <v>99</v>
      </c>
      <c r="B10" s="54"/>
      <c r="C10" s="69" t="s">
        <v>45</v>
      </c>
      <c r="D10" s="70">
        <f t="shared" si="0"/>
        <v>160000</v>
      </c>
      <c r="E10" s="70">
        <v>160000</v>
      </c>
      <c r="F10" s="70">
        <v>0</v>
      </c>
      <c r="G10" s="70">
        <v>0</v>
      </c>
    </row>
    <row r="11" s="55" customFormat="1" ht="24.2" customHeight="1" spans="1:7">
      <c r="A11" s="71"/>
      <c r="B11" s="54"/>
      <c r="C11" s="71"/>
      <c r="D11" s="70"/>
      <c r="E11" s="70"/>
      <c r="F11" s="70"/>
      <c r="G11" s="70"/>
    </row>
    <row r="12" s="55" customFormat="1" ht="24.2" customHeight="1" spans="1:7">
      <c r="A12" s="72"/>
      <c r="B12" s="73"/>
      <c r="C12" s="74"/>
      <c r="D12" s="74"/>
      <c r="E12" s="74"/>
      <c r="F12" s="73"/>
      <c r="G12" s="75"/>
    </row>
    <row r="13" s="55" customFormat="1" ht="24.2" customHeight="1" spans="1:7">
      <c r="A13" s="72"/>
      <c r="B13" s="73"/>
      <c r="C13" s="74"/>
      <c r="D13" s="74"/>
      <c r="E13" s="74"/>
      <c r="F13" s="73"/>
      <c r="G13" s="75"/>
    </row>
    <row r="14" s="55" customFormat="1" ht="24.2" customHeight="1" spans="1:7">
      <c r="A14" s="72"/>
      <c r="B14" s="73"/>
      <c r="C14" s="74"/>
      <c r="D14" s="74"/>
      <c r="E14" s="74"/>
      <c r="F14" s="73"/>
      <c r="G14" s="75"/>
    </row>
    <row r="15" s="55" customFormat="1" ht="24.2" customHeight="1" spans="1:7">
      <c r="A15" s="72"/>
      <c r="B15" s="73"/>
      <c r="C15" s="74"/>
      <c r="D15" s="74"/>
      <c r="E15" s="74"/>
      <c r="F15" s="73"/>
      <c r="G15" s="75"/>
    </row>
    <row r="16" s="55" customFormat="1" ht="24.2" customHeight="1" spans="1:7">
      <c r="A16" s="72"/>
      <c r="B16" s="73"/>
      <c r="C16" s="74"/>
      <c r="D16" s="74"/>
      <c r="E16" s="74"/>
      <c r="F16" s="73"/>
      <c r="G16" s="75"/>
    </row>
    <row r="17" s="55" customFormat="1" ht="24.2" customHeight="1" spans="1:7">
      <c r="A17" s="72"/>
      <c r="B17" s="73"/>
      <c r="C17" s="74"/>
      <c r="D17" s="74"/>
      <c r="E17" s="74"/>
      <c r="F17" s="73"/>
      <c r="G17" s="75"/>
    </row>
    <row r="18" s="55" customFormat="1" ht="24.2" customHeight="1" spans="1:7">
      <c r="A18" s="72"/>
      <c r="B18" s="73"/>
      <c r="C18" s="74"/>
      <c r="D18" s="74"/>
      <c r="E18" s="74"/>
      <c r="F18" s="73"/>
      <c r="G18" s="75"/>
    </row>
    <row r="19" s="55" customFormat="1" ht="24.2" customHeight="1" spans="1:7">
      <c r="A19" s="72"/>
      <c r="B19" s="73"/>
      <c r="C19" s="74"/>
      <c r="D19" s="74"/>
      <c r="E19" s="74"/>
      <c r="F19" s="73"/>
      <c r="G19" s="75"/>
    </row>
    <row r="20" s="55" customFormat="1" ht="24.2" customHeight="1" spans="1:7">
      <c r="A20" s="72"/>
      <c r="B20" s="73"/>
      <c r="C20" s="74"/>
      <c r="D20" s="74"/>
      <c r="E20" s="74"/>
      <c r="F20" s="73"/>
      <c r="G20" s="75"/>
    </row>
    <row r="21" s="55" customFormat="1" ht="24.2" customHeight="1" spans="1:7">
      <c r="A21" s="64" t="s">
        <v>50</v>
      </c>
      <c r="B21" s="54">
        <v>15369252.22</v>
      </c>
      <c r="C21" s="71" t="s">
        <v>100</v>
      </c>
      <c r="D21" s="70">
        <v>15369252.22</v>
      </c>
      <c r="E21" s="70">
        <v>15369252.22</v>
      </c>
      <c r="F21" s="73"/>
      <c r="G21" s="75"/>
    </row>
  </sheetData>
  <mergeCells count="4">
    <mergeCell ref="A2:F2"/>
    <mergeCell ref="A4:C4"/>
    <mergeCell ref="A6:B6"/>
    <mergeCell ref="C6:G6"/>
  </mergeCells>
  <printOptions horizontalCentered="1" verticalCentered="1"/>
  <pageMargins left="0.748031496062992" right="0.748031496062992" top="0.748031496062992" bottom="0.748031496062992" header="0" footer="0"/>
  <pageSetup paperSize="9" scale="87" orientation="landscape" horizontalDpi="600" verticalDpi="600"/>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3383"/>
  <sheetViews>
    <sheetView workbookViewId="0">
      <selection activeCell="F9" sqref="F9"/>
    </sheetView>
  </sheetViews>
  <sheetFormatPr defaultColWidth="8" defaultRowHeight="14.25" outlineLevelCol="6"/>
  <cols>
    <col min="1" max="3" width="6.25" style="9" customWidth="1"/>
    <col min="4" max="4" width="44.25" style="9" customWidth="1"/>
    <col min="5" max="5" width="20" style="23" customWidth="1"/>
    <col min="6" max="6" width="18.75" style="23" customWidth="1"/>
    <col min="7" max="7" width="20" style="23" customWidth="1"/>
    <col min="8" max="254" width="8" style="9" customWidth="1"/>
    <col min="255" max="16384" width="8" style="9"/>
  </cols>
  <sheetData>
    <row r="1" ht="18" customHeight="1" spans="7:7">
      <c r="G1" s="42"/>
    </row>
    <row r="2" s="22" customFormat="1" ht="22.5" customHeight="1" spans="1:7">
      <c r="A2" s="1" t="s">
        <v>101</v>
      </c>
      <c r="B2" s="1"/>
      <c r="C2" s="1"/>
      <c r="D2" s="1"/>
      <c r="E2" s="1"/>
      <c r="F2" s="1"/>
      <c r="G2" s="1"/>
    </row>
    <row r="3" s="22" customFormat="1" ht="7.5" customHeight="1" spans="1:6">
      <c r="A3" s="9"/>
      <c r="B3" s="9"/>
      <c r="C3" s="9"/>
      <c r="D3" s="9"/>
      <c r="E3" s="23"/>
      <c r="F3" s="23"/>
    </row>
    <row r="4" s="22" customFormat="1" ht="18" customHeight="1" spans="1:7">
      <c r="A4" s="9"/>
      <c r="B4" s="8"/>
      <c r="C4" s="8"/>
      <c r="D4" s="8"/>
      <c r="E4" s="8"/>
      <c r="F4" s="23"/>
      <c r="G4" s="24" t="s">
        <v>30</v>
      </c>
    </row>
    <row r="5" s="22" customFormat="1" ht="7.5" customHeight="1" spans="1:6">
      <c r="A5" s="25"/>
      <c r="B5" s="25"/>
      <c r="C5" s="25"/>
      <c r="D5" s="25"/>
      <c r="E5" s="23"/>
      <c r="F5" s="23"/>
    </row>
    <row r="6" ht="24" customHeight="1" spans="1:7">
      <c r="A6" s="26" t="s">
        <v>33</v>
      </c>
      <c r="B6" s="26"/>
      <c r="C6" s="26"/>
      <c r="D6" s="26"/>
      <c r="E6" s="26" t="s">
        <v>102</v>
      </c>
      <c r="F6" s="43"/>
      <c r="G6" s="43"/>
    </row>
    <row r="7" ht="24" customHeight="1" spans="1:7">
      <c r="A7" s="28" t="s">
        <v>54</v>
      </c>
      <c r="B7" s="44"/>
      <c r="C7" s="45"/>
      <c r="D7" s="26" t="s">
        <v>55</v>
      </c>
      <c r="E7" s="26" t="s">
        <v>35</v>
      </c>
      <c r="F7" s="46" t="s">
        <v>36</v>
      </c>
      <c r="G7" s="26" t="s">
        <v>37</v>
      </c>
    </row>
    <row r="8" s="41" customFormat="1" ht="24" customHeight="1" spans="1:7">
      <c r="A8" s="26" t="s">
        <v>60</v>
      </c>
      <c r="B8" s="26" t="s">
        <v>61</v>
      </c>
      <c r="C8" s="26" t="s">
        <v>62</v>
      </c>
      <c r="D8" s="26"/>
      <c r="E8" s="26"/>
      <c r="F8" s="47"/>
      <c r="G8" s="26"/>
    </row>
    <row r="9" ht="24" customHeight="1" spans="1:7">
      <c r="A9" s="51" t="s">
        <v>63</v>
      </c>
      <c r="B9" s="52" t="s">
        <v>64</v>
      </c>
      <c r="C9" s="52" t="s">
        <v>64</v>
      </c>
      <c r="D9" s="51" t="s">
        <v>65</v>
      </c>
      <c r="E9" s="53">
        <v>14996852.22</v>
      </c>
      <c r="F9" s="50">
        <v>3354398.4</v>
      </c>
      <c r="G9" s="50">
        <v>11642453.82</v>
      </c>
    </row>
    <row r="10" ht="24" customHeight="1" spans="1:7">
      <c r="A10" s="51" t="s">
        <v>63</v>
      </c>
      <c r="B10" s="52" t="s">
        <v>66</v>
      </c>
      <c r="C10" s="52" t="s">
        <v>64</v>
      </c>
      <c r="D10" s="51" t="s">
        <v>67</v>
      </c>
      <c r="E10" s="53">
        <v>648720</v>
      </c>
      <c r="F10" s="50">
        <v>648720</v>
      </c>
      <c r="G10" s="50">
        <v>0</v>
      </c>
    </row>
    <row r="11" ht="24" customHeight="1" spans="1:7">
      <c r="A11" s="51" t="s">
        <v>63</v>
      </c>
      <c r="B11" s="52" t="s">
        <v>66</v>
      </c>
      <c r="C11" s="52" t="s">
        <v>68</v>
      </c>
      <c r="D11" s="51" t="s">
        <v>69</v>
      </c>
      <c r="E11" s="53">
        <v>136560</v>
      </c>
      <c r="F11" s="50">
        <v>136560</v>
      </c>
      <c r="G11" s="50">
        <v>0</v>
      </c>
    </row>
    <row r="12" ht="24" customHeight="1" spans="1:7">
      <c r="A12" s="51" t="s">
        <v>63</v>
      </c>
      <c r="B12" s="52" t="s">
        <v>66</v>
      </c>
      <c r="C12" s="52" t="s">
        <v>66</v>
      </c>
      <c r="D12" s="51" t="s">
        <v>70</v>
      </c>
      <c r="E12" s="53">
        <v>339840</v>
      </c>
      <c r="F12" s="50">
        <v>339840</v>
      </c>
      <c r="G12" s="50">
        <v>0</v>
      </c>
    </row>
    <row r="13" ht="24" customHeight="1" spans="1:7">
      <c r="A13" s="51" t="s">
        <v>63</v>
      </c>
      <c r="B13" s="52" t="s">
        <v>66</v>
      </c>
      <c r="C13" s="52" t="s">
        <v>71</v>
      </c>
      <c r="D13" s="51" t="s">
        <v>72</v>
      </c>
      <c r="E13" s="53">
        <v>169920</v>
      </c>
      <c r="F13" s="50">
        <v>169920</v>
      </c>
      <c r="G13" s="50">
        <v>0</v>
      </c>
    </row>
    <row r="14" ht="24" customHeight="1" spans="1:7">
      <c r="A14" s="51" t="s">
        <v>63</v>
      </c>
      <c r="B14" s="52" t="s">
        <v>66</v>
      </c>
      <c r="C14" s="52" t="s">
        <v>73</v>
      </c>
      <c r="D14" s="51" t="s">
        <v>74</v>
      </c>
      <c r="E14" s="53">
        <v>2400</v>
      </c>
      <c r="F14" s="50">
        <v>2400</v>
      </c>
      <c r="G14" s="50">
        <v>0</v>
      </c>
    </row>
    <row r="15" ht="24" customHeight="1" spans="1:7">
      <c r="A15" s="51" t="s">
        <v>63</v>
      </c>
      <c r="B15" s="52" t="s">
        <v>75</v>
      </c>
      <c r="C15" s="52" t="s">
        <v>64</v>
      </c>
      <c r="D15" s="51" t="s">
        <v>76</v>
      </c>
      <c r="E15" s="53">
        <v>14348132.22</v>
      </c>
      <c r="F15" s="50">
        <v>2705678.4</v>
      </c>
      <c r="G15" s="50">
        <v>11642453.82</v>
      </c>
    </row>
    <row r="16" ht="24" customHeight="1" spans="1:7">
      <c r="A16" s="51" t="s">
        <v>63</v>
      </c>
      <c r="B16" s="52" t="s">
        <v>75</v>
      </c>
      <c r="C16" s="52" t="s">
        <v>77</v>
      </c>
      <c r="D16" s="51" t="s">
        <v>78</v>
      </c>
      <c r="E16" s="53">
        <v>14348132.22</v>
      </c>
      <c r="F16" s="50">
        <v>2705678.4</v>
      </c>
      <c r="G16" s="50">
        <v>11642453.82</v>
      </c>
    </row>
    <row r="17" ht="24" customHeight="1" spans="1:7">
      <c r="A17" s="51" t="s">
        <v>79</v>
      </c>
      <c r="B17" s="52" t="s">
        <v>64</v>
      </c>
      <c r="C17" s="52" t="s">
        <v>64</v>
      </c>
      <c r="D17" s="51" t="s">
        <v>80</v>
      </c>
      <c r="E17" s="53">
        <v>212400</v>
      </c>
      <c r="F17" s="50">
        <v>212400</v>
      </c>
      <c r="G17" s="50">
        <v>0</v>
      </c>
    </row>
    <row r="18" ht="24" customHeight="1" spans="1:7">
      <c r="A18" s="51" t="s">
        <v>79</v>
      </c>
      <c r="B18" s="52" t="s">
        <v>81</v>
      </c>
      <c r="C18" s="52" t="s">
        <v>64</v>
      </c>
      <c r="D18" s="51" t="s">
        <v>82</v>
      </c>
      <c r="E18" s="53">
        <v>212400</v>
      </c>
      <c r="F18" s="50">
        <v>212400</v>
      </c>
      <c r="G18" s="50">
        <v>0</v>
      </c>
    </row>
    <row r="19" s="22" customFormat="1" ht="24" customHeight="1" spans="1:7">
      <c r="A19" s="51" t="s">
        <v>79</v>
      </c>
      <c r="B19" s="52" t="s">
        <v>81</v>
      </c>
      <c r="C19" s="52" t="s">
        <v>68</v>
      </c>
      <c r="D19" s="51" t="s">
        <v>83</v>
      </c>
      <c r="E19" s="53">
        <v>212400</v>
      </c>
      <c r="F19" s="50">
        <v>212400</v>
      </c>
      <c r="G19" s="50">
        <v>0</v>
      </c>
    </row>
    <row r="20" s="22" customFormat="1" ht="24" customHeight="1" spans="1:7">
      <c r="A20" s="51" t="s">
        <v>84</v>
      </c>
      <c r="B20" s="52" t="s">
        <v>64</v>
      </c>
      <c r="C20" s="52" t="s">
        <v>64</v>
      </c>
      <c r="D20" s="51" t="s">
        <v>85</v>
      </c>
      <c r="E20" s="53">
        <v>160000</v>
      </c>
      <c r="F20" s="50">
        <v>160000</v>
      </c>
      <c r="G20" s="50">
        <v>0</v>
      </c>
    </row>
    <row r="21" s="22" customFormat="1" ht="24" customHeight="1" spans="1:7">
      <c r="A21" s="51" t="s">
        <v>84</v>
      </c>
      <c r="B21" s="52" t="s">
        <v>68</v>
      </c>
      <c r="C21" s="52" t="s">
        <v>64</v>
      </c>
      <c r="D21" s="51" t="s">
        <v>86</v>
      </c>
      <c r="E21" s="53">
        <v>160000</v>
      </c>
      <c r="F21" s="50">
        <v>160000</v>
      </c>
      <c r="G21" s="50">
        <v>0</v>
      </c>
    </row>
    <row r="22" s="22" customFormat="1" ht="24" customHeight="1" spans="1:7">
      <c r="A22" s="51" t="s">
        <v>84</v>
      </c>
      <c r="B22" s="52" t="s">
        <v>68</v>
      </c>
      <c r="C22" s="52" t="s">
        <v>87</v>
      </c>
      <c r="D22" s="51" t="s">
        <v>88</v>
      </c>
      <c r="E22" s="53">
        <v>160000</v>
      </c>
      <c r="F22" s="50">
        <v>160000</v>
      </c>
      <c r="G22" s="50">
        <v>0</v>
      </c>
    </row>
    <row r="23" s="22" customFormat="1" ht="24" customHeight="1" spans="1:7">
      <c r="A23" s="26" t="s">
        <v>35</v>
      </c>
      <c r="B23" s="26"/>
      <c r="C23" s="26"/>
      <c r="D23" s="26"/>
      <c r="E23" s="54">
        <v>15369252.22</v>
      </c>
      <c r="F23" s="50">
        <f>E23-G23</f>
        <v>3726798.4</v>
      </c>
      <c r="G23" s="50">
        <v>11642453.82</v>
      </c>
    </row>
    <row r="24" s="22" customFormat="1" ht="22.5" customHeight="1" spans="1:7">
      <c r="A24" s="38"/>
      <c r="B24" s="38"/>
      <c r="C24" s="38"/>
      <c r="D24" s="38"/>
      <c r="E24" s="39"/>
      <c r="F24" s="39"/>
      <c r="G24" s="39"/>
    </row>
    <row r="25" s="22" customFormat="1" ht="22.5" customHeight="1" spans="1:7">
      <c r="A25" s="38"/>
      <c r="B25" s="38"/>
      <c r="C25" s="38"/>
      <c r="D25" s="38"/>
      <c r="E25" s="39"/>
      <c r="F25" s="39"/>
      <c r="G25" s="39"/>
    </row>
    <row r="26" s="22" customFormat="1" ht="22.5" customHeight="1" spans="1:7">
      <c r="A26" s="38"/>
      <c r="B26" s="38"/>
      <c r="C26" s="38"/>
      <c r="D26" s="38"/>
      <c r="E26" s="40"/>
      <c r="F26" s="40"/>
      <c r="G26" s="40"/>
    </row>
    <row r="27" ht="22.5" customHeight="1"/>
    <row r="28" ht="22.5" customHeight="1"/>
    <row r="29" ht="22.5" customHeight="1"/>
    <row r="30" ht="22.5" customHeight="1"/>
    <row r="31" ht="22.5" customHeight="1"/>
    <row r="32"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row r="3381" ht="22.5" customHeight="1"/>
    <row r="3382" ht="22.5" customHeight="1"/>
    <row r="3383" ht="22.5" customHeight="1"/>
  </sheetData>
  <mergeCells count="10">
    <mergeCell ref="A2:G2"/>
    <mergeCell ref="A4:E4"/>
    <mergeCell ref="A6:D6"/>
    <mergeCell ref="E6:G6"/>
    <mergeCell ref="A7:C7"/>
    <mergeCell ref="A23:D23"/>
    <mergeCell ref="D7:D8"/>
    <mergeCell ref="E7:E8"/>
    <mergeCell ref="F7:F8"/>
    <mergeCell ref="G7:G8"/>
  </mergeCells>
  <printOptions horizontalCentered="1"/>
  <pageMargins left="0.551181102362205" right="0.551181102362205" top="0.748031496062992" bottom="0.748031496062992" header="0" footer="0"/>
  <pageSetup paperSize="9" scale="82" orientation="landscape" horizontalDpi="600" verticalDpi="600"/>
  <headerFooter alignWithMargins="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3378"/>
  <sheetViews>
    <sheetView workbookViewId="0">
      <selection activeCell="A19" sqref="A19"/>
    </sheetView>
  </sheetViews>
  <sheetFormatPr defaultColWidth="8" defaultRowHeight="14.25" outlineLevelCol="6"/>
  <cols>
    <col min="1" max="3" width="6.25" style="9" customWidth="1"/>
    <col min="4" max="4" width="44.25" style="9" customWidth="1"/>
    <col min="5" max="5" width="20" style="23" customWidth="1"/>
    <col min="6" max="6" width="18.75" style="23" customWidth="1"/>
    <col min="7" max="7" width="20" style="23" customWidth="1"/>
    <col min="8" max="254" width="8" style="9" customWidth="1"/>
    <col min="255" max="16384" width="8" style="9"/>
  </cols>
  <sheetData>
    <row r="1" ht="18" customHeight="1" spans="7:7">
      <c r="G1" s="42"/>
    </row>
    <row r="2" s="22" customFormat="1" ht="22.5" customHeight="1" spans="1:7">
      <c r="A2" s="1" t="s">
        <v>103</v>
      </c>
      <c r="B2" s="1"/>
      <c r="C2" s="1"/>
      <c r="D2" s="1"/>
      <c r="E2" s="1"/>
      <c r="F2" s="1"/>
      <c r="G2" s="1"/>
    </row>
    <row r="3" s="22" customFormat="1" ht="7.5" customHeight="1" spans="1:6">
      <c r="A3" s="9"/>
      <c r="B3" s="9"/>
      <c r="C3" s="9"/>
      <c r="D3" s="9"/>
      <c r="E3" s="23"/>
      <c r="F3" s="23"/>
    </row>
    <row r="4" s="22" customFormat="1" ht="18" customHeight="1" spans="1:7">
      <c r="A4" s="9"/>
      <c r="B4" s="8"/>
      <c r="C4" s="8"/>
      <c r="D4" s="8"/>
      <c r="E4" s="8"/>
      <c r="F4" s="23"/>
      <c r="G4" s="24" t="s">
        <v>30</v>
      </c>
    </row>
    <row r="5" s="22" customFormat="1" ht="7.5" customHeight="1" spans="1:6">
      <c r="A5" s="25"/>
      <c r="B5" s="25"/>
      <c r="C5" s="25"/>
      <c r="D5" s="25"/>
      <c r="E5" s="23"/>
      <c r="F5" s="23"/>
    </row>
    <row r="6" ht="24" customHeight="1" spans="1:7">
      <c r="A6" s="26" t="s">
        <v>33</v>
      </c>
      <c r="B6" s="26"/>
      <c r="C6" s="26"/>
      <c r="D6" s="26"/>
      <c r="E6" s="26" t="s">
        <v>104</v>
      </c>
      <c r="F6" s="43"/>
      <c r="G6" s="43"/>
    </row>
    <row r="7" ht="24" customHeight="1" spans="1:7">
      <c r="A7" s="28" t="s">
        <v>54</v>
      </c>
      <c r="B7" s="44"/>
      <c r="C7" s="45"/>
      <c r="D7" s="26" t="s">
        <v>55</v>
      </c>
      <c r="E7" s="26" t="s">
        <v>35</v>
      </c>
      <c r="F7" s="46" t="s">
        <v>36</v>
      </c>
      <c r="G7" s="26" t="s">
        <v>37</v>
      </c>
    </row>
    <row r="8" s="41" customFormat="1" ht="24" customHeight="1" spans="1:7">
      <c r="A8" s="26" t="s">
        <v>60</v>
      </c>
      <c r="B8" s="26" t="s">
        <v>61</v>
      </c>
      <c r="C8" s="26" t="s">
        <v>62</v>
      </c>
      <c r="D8" s="26"/>
      <c r="E8" s="26"/>
      <c r="F8" s="47"/>
      <c r="G8" s="26"/>
    </row>
    <row r="9" ht="24" customHeight="1" spans="1:7">
      <c r="A9" s="26"/>
      <c r="B9" s="48"/>
      <c r="C9" s="48"/>
      <c r="D9" s="49"/>
      <c r="E9" s="50"/>
      <c r="F9" s="50"/>
      <c r="G9" s="50"/>
    </row>
    <row r="10" ht="24" customHeight="1" spans="1:7">
      <c r="A10" s="26"/>
      <c r="B10" s="48"/>
      <c r="C10" s="48"/>
      <c r="D10" s="49"/>
      <c r="E10" s="50"/>
      <c r="F10" s="50"/>
      <c r="G10" s="50"/>
    </row>
    <row r="11" ht="24" customHeight="1" spans="1:7">
      <c r="A11" s="26"/>
      <c r="B11" s="48"/>
      <c r="C11" s="48"/>
      <c r="D11" s="49"/>
      <c r="E11" s="50"/>
      <c r="F11" s="50"/>
      <c r="G11" s="50"/>
    </row>
    <row r="12" ht="24" customHeight="1" spans="1:7">
      <c r="A12" s="26"/>
      <c r="B12" s="48"/>
      <c r="C12" s="48"/>
      <c r="D12" s="49"/>
      <c r="E12" s="50"/>
      <c r="F12" s="50"/>
      <c r="G12" s="50"/>
    </row>
    <row r="13" s="22" customFormat="1" ht="24" customHeight="1" spans="1:7">
      <c r="A13" s="26"/>
      <c r="B13" s="48"/>
      <c r="C13" s="48"/>
      <c r="D13" s="49"/>
      <c r="E13" s="50"/>
      <c r="F13" s="50"/>
      <c r="G13" s="50"/>
    </row>
    <row r="14" s="22" customFormat="1" ht="24" customHeight="1" spans="1:7">
      <c r="A14" s="26"/>
      <c r="B14" s="48"/>
      <c r="C14" s="48"/>
      <c r="D14" s="49"/>
      <c r="E14" s="50"/>
      <c r="F14" s="50"/>
      <c r="G14" s="50"/>
    </row>
    <row r="15" s="22" customFormat="1" ht="24" customHeight="1" spans="1:7">
      <c r="A15" s="26"/>
      <c r="B15" s="48"/>
      <c r="C15" s="48"/>
      <c r="D15" s="49"/>
      <c r="E15" s="50"/>
      <c r="F15" s="50"/>
      <c r="G15" s="50"/>
    </row>
    <row r="16" s="22" customFormat="1" ht="24" customHeight="1" spans="1:7">
      <c r="A16" s="26"/>
      <c r="B16" s="48"/>
      <c r="C16" s="48"/>
      <c r="D16" s="49"/>
      <c r="E16" s="50"/>
      <c r="F16" s="50"/>
      <c r="G16" s="50"/>
    </row>
    <row r="17" s="22" customFormat="1" ht="24" customHeight="1" spans="1:7">
      <c r="A17" s="26"/>
      <c r="B17" s="48"/>
      <c r="C17" s="48"/>
      <c r="D17" s="49"/>
      <c r="E17" s="50"/>
      <c r="F17" s="50"/>
      <c r="G17" s="50"/>
    </row>
    <row r="18" s="22" customFormat="1" ht="24" customHeight="1" spans="1:7">
      <c r="A18" s="26" t="s">
        <v>35</v>
      </c>
      <c r="B18" s="26"/>
      <c r="C18" s="26"/>
      <c r="D18" s="26"/>
      <c r="E18" s="50"/>
      <c r="F18" s="50"/>
      <c r="G18" s="50"/>
    </row>
    <row r="19" s="22" customFormat="1" ht="22.5" customHeight="1" spans="1:7">
      <c r="A19" s="20" t="s">
        <v>105</v>
      </c>
      <c r="B19" s="38"/>
      <c r="C19" s="38"/>
      <c r="D19" s="38"/>
      <c r="E19" s="39"/>
      <c r="F19" s="39"/>
      <c r="G19" s="39"/>
    </row>
    <row r="20" s="22" customFormat="1" ht="22.5" customHeight="1" spans="1:7">
      <c r="A20" s="38"/>
      <c r="B20" s="38"/>
      <c r="C20" s="38"/>
      <c r="D20" s="38"/>
      <c r="E20" s="39"/>
      <c r="F20" s="39"/>
      <c r="G20" s="39"/>
    </row>
    <row r="21" s="22" customFormat="1" ht="22.5" customHeight="1" spans="1:7">
      <c r="A21" s="38"/>
      <c r="B21" s="38"/>
      <c r="C21" s="38"/>
      <c r="D21" s="38"/>
      <c r="E21" s="40"/>
      <c r="F21" s="40"/>
      <c r="G21" s="40"/>
    </row>
    <row r="22" ht="22.5" customHeight="1"/>
    <row r="23" ht="22.5" customHeight="1"/>
    <row r="24" ht="22.5" customHeight="1"/>
    <row r="25" ht="22.5" customHeight="1"/>
    <row r="26" ht="22.5" customHeight="1"/>
    <row r="27" ht="22.5" customHeight="1"/>
    <row r="28" ht="22.5" customHeight="1"/>
    <row r="29" ht="22.5" customHeight="1"/>
    <row r="30" ht="22.5" customHeight="1"/>
    <row r="31" ht="22.5" customHeight="1"/>
    <row r="32"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sheetData>
  <mergeCells count="10">
    <mergeCell ref="A2:G2"/>
    <mergeCell ref="A4:E4"/>
    <mergeCell ref="A6:D6"/>
    <mergeCell ref="E6:G6"/>
    <mergeCell ref="A7:C7"/>
    <mergeCell ref="A18:D18"/>
    <mergeCell ref="D7:D8"/>
    <mergeCell ref="E7:E8"/>
    <mergeCell ref="F7:F8"/>
    <mergeCell ref="G7:G8"/>
  </mergeCells>
  <printOptions horizontalCentered="1" verticalCentered="1"/>
  <pageMargins left="0.748031496062992" right="0.748031496062992" top="0.748031496062992" bottom="0.748031496062992" header="0" footer="0"/>
  <pageSetup paperSize="9" orientation="landscape" horizontalDpi="600" verticalDpi="600"/>
  <headerFooter alignWithMargins="0"/>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0" tint="-0.25"/>
    <pageSetUpPr fitToPage="1"/>
  </sheetPr>
  <dimension ref="A1:G3381"/>
  <sheetViews>
    <sheetView workbookViewId="0">
      <selection activeCell="A22" sqref="A22"/>
    </sheetView>
  </sheetViews>
  <sheetFormatPr defaultColWidth="8" defaultRowHeight="14.25" outlineLevelCol="6"/>
  <cols>
    <col min="1" max="3" width="6.25" style="9" customWidth="1"/>
    <col min="4" max="4" width="44.25" style="9" customWidth="1"/>
    <col min="5" max="5" width="20" style="23" customWidth="1"/>
    <col min="6" max="6" width="18.75" style="23" customWidth="1"/>
    <col min="7" max="7" width="20" style="23" customWidth="1"/>
    <col min="8" max="254" width="8" style="9" customWidth="1"/>
    <col min="255" max="16384" width="8" style="9"/>
  </cols>
  <sheetData>
    <row r="1" ht="18" customHeight="1" spans="7:7">
      <c r="G1" s="42"/>
    </row>
    <row r="2" s="22" customFormat="1" ht="22.5" customHeight="1" spans="1:7">
      <c r="A2" s="1" t="s">
        <v>106</v>
      </c>
      <c r="B2" s="1"/>
      <c r="C2" s="1"/>
      <c r="D2" s="1"/>
      <c r="E2" s="1"/>
      <c r="F2" s="1"/>
      <c r="G2" s="1"/>
    </row>
    <row r="3" s="22" customFormat="1" ht="7.5" customHeight="1" spans="1:6">
      <c r="A3" s="9"/>
      <c r="B3" s="9"/>
      <c r="C3" s="9"/>
      <c r="D3" s="9"/>
      <c r="E3" s="23"/>
      <c r="F3" s="23"/>
    </row>
    <row r="4" s="22" customFormat="1" ht="18" customHeight="1" spans="1:7">
      <c r="A4" s="9"/>
      <c r="B4" s="8"/>
      <c r="C4" s="8"/>
      <c r="D4" s="8"/>
      <c r="E4" s="8"/>
      <c r="F4" s="23"/>
      <c r="G4" s="24" t="s">
        <v>30</v>
      </c>
    </row>
    <row r="5" s="22" customFormat="1" ht="7.5" customHeight="1" spans="1:6">
      <c r="A5" s="25"/>
      <c r="B5" s="25"/>
      <c r="C5" s="25"/>
      <c r="D5" s="25"/>
      <c r="E5" s="23"/>
      <c r="F5" s="23"/>
    </row>
    <row r="6" ht="24" customHeight="1" spans="1:7">
      <c r="A6" s="26" t="s">
        <v>33</v>
      </c>
      <c r="B6" s="26"/>
      <c r="C6" s="26"/>
      <c r="D6" s="26"/>
      <c r="E6" s="27" t="s">
        <v>107</v>
      </c>
      <c r="F6" s="43"/>
      <c r="G6" s="43"/>
    </row>
    <row r="7" ht="24" customHeight="1" spans="1:7">
      <c r="A7" s="28" t="s">
        <v>54</v>
      </c>
      <c r="B7" s="44"/>
      <c r="C7" s="45"/>
      <c r="D7" s="26" t="s">
        <v>55</v>
      </c>
      <c r="E7" s="26" t="s">
        <v>35</v>
      </c>
      <c r="F7" s="46" t="s">
        <v>36</v>
      </c>
      <c r="G7" s="26" t="s">
        <v>37</v>
      </c>
    </row>
    <row r="8" s="41" customFormat="1" ht="24" customHeight="1" spans="1:7">
      <c r="A8" s="26" t="s">
        <v>60</v>
      </c>
      <c r="B8" s="26" t="s">
        <v>61</v>
      </c>
      <c r="C8" s="26" t="s">
        <v>62</v>
      </c>
      <c r="D8" s="26"/>
      <c r="E8" s="26"/>
      <c r="F8" s="47"/>
      <c r="G8" s="26"/>
    </row>
    <row r="9" ht="24" customHeight="1" spans="1:7">
      <c r="A9" s="26"/>
      <c r="B9" s="48"/>
      <c r="C9" s="48"/>
      <c r="D9" s="49"/>
      <c r="E9" s="50"/>
      <c r="F9" s="50"/>
      <c r="G9" s="50"/>
    </row>
    <row r="10" ht="24" customHeight="1" spans="1:7">
      <c r="A10" s="26"/>
      <c r="B10" s="48"/>
      <c r="C10" s="48"/>
      <c r="D10" s="49"/>
      <c r="E10" s="50"/>
      <c r="F10" s="50"/>
      <c r="G10" s="50"/>
    </row>
    <row r="11" ht="24" customHeight="1" spans="1:7">
      <c r="A11" s="26"/>
      <c r="B11" s="48"/>
      <c r="C11" s="48"/>
      <c r="D11" s="49"/>
      <c r="E11" s="50"/>
      <c r="F11" s="50"/>
      <c r="G11" s="50"/>
    </row>
    <row r="12" ht="24" customHeight="1" spans="1:7">
      <c r="A12" s="26"/>
      <c r="B12" s="48"/>
      <c r="C12" s="48"/>
      <c r="D12" s="49"/>
      <c r="E12" s="50"/>
      <c r="F12" s="50"/>
      <c r="G12" s="50"/>
    </row>
    <row r="13" ht="24" customHeight="1" spans="1:7">
      <c r="A13" s="26"/>
      <c r="B13" s="48"/>
      <c r="C13" s="48"/>
      <c r="D13" s="49"/>
      <c r="E13" s="50"/>
      <c r="F13" s="50"/>
      <c r="G13" s="50"/>
    </row>
    <row r="14" ht="24" customHeight="1" spans="1:7">
      <c r="A14" s="26"/>
      <c r="B14" s="48"/>
      <c r="C14" s="48"/>
      <c r="D14" s="49"/>
      <c r="E14" s="50"/>
      <c r="F14" s="50"/>
      <c r="G14" s="50"/>
    </row>
    <row r="15" ht="24" customHeight="1" spans="1:7">
      <c r="A15" s="26"/>
      <c r="B15" s="48"/>
      <c r="C15" s="48"/>
      <c r="D15" s="49"/>
      <c r="E15" s="50"/>
      <c r="F15" s="50"/>
      <c r="G15" s="50"/>
    </row>
    <row r="16" s="22" customFormat="1" ht="24" customHeight="1" spans="1:7">
      <c r="A16" s="26"/>
      <c r="B16" s="48"/>
      <c r="C16" s="48"/>
      <c r="D16" s="49"/>
      <c r="E16" s="50"/>
      <c r="F16" s="50"/>
      <c r="G16" s="50"/>
    </row>
    <row r="17" s="22" customFormat="1" ht="24" customHeight="1" spans="1:7">
      <c r="A17" s="26"/>
      <c r="B17" s="48"/>
      <c r="C17" s="48"/>
      <c r="D17" s="49"/>
      <c r="E17" s="50"/>
      <c r="F17" s="50"/>
      <c r="G17" s="50"/>
    </row>
    <row r="18" s="22" customFormat="1" ht="24" customHeight="1" spans="1:7">
      <c r="A18" s="26"/>
      <c r="B18" s="48"/>
      <c r="C18" s="48"/>
      <c r="D18" s="49"/>
      <c r="E18" s="50"/>
      <c r="F18" s="50"/>
      <c r="G18" s="50"/>
    </row>
    <row r="19" s="22" customFormat="1" ht="24" customHeight="1" spans="1:7">
      <c r="A19" s="26"/>
      <c r="B19" s="48"/>
      <c r="C19" s="48"/>
      <c r="D19" s="49"/>
      <c r="E19" s="50"/>
      <c r="F19" s="50"/>
      <c r="G19" s="50"/>
    </row>
    <row r="20" s="22" customFormat="1" ht="24" customHeight="1" spans="1:7">
      <c r="A20" s="26"/>
      <c r="B20" s="48"/>
      <c r="C20" s="48"/>
      <c r="D20" s="49"/>
      <c r="E20" s="50"/>
      <c r="F20" s="50"/>
      <c r="G20" s="50"/>
    </row>
    <row r="21" s="22" customFormat="1" ht="24" customHeight="1" spans="1:7">
      <c r="A21" s="26" t="s">
        <v>35</v>
      </c>
      <c r="B21" s="26"/>
      <c r="C21" s="26"/>
      <c r="D21" s="26"/>
      <c r="E21" s="50"/>
      <c r="F21" s="50"/>
      <c r="G21" s="50"/>
    </row>
    <row r="22" s="22" customFormat="1" ht="22.5" customHeight="1" spans="1:7">
      <c r="A22" s="20" t="s">
        <v>108</v>
      </c>
      <c r="B22" s="38"/>
      <c r="C22" s="38"/>
      <c r="D22" s="38"/>
      <c r="E22" s="39"/>
      <c r="F22" s="39"/>
      <c r="G22" s="39"/>
    </row>
    <row r="23" s="22" customFormat="1" ht="22.5" customHeight="1" spans="1:7">
      <c r="A23" s="38"/>
      <c r="B23" s="38"/>
      <c r="C23" s="38"/>
      <c r="D23" s="38"/>
      <c r="E23" s="39"/>
      <c r="F23" s="39"/>
      <c r="G23" s="39"/>
    </row>
    <row r="24" s="22" customFormat="1" ht="22.5" customHeight="1" spans="1:7">
      <c r="A24" s="38"/>
      <c r="B24" s="38"/>
      <c r="C24" s="38"/>
      <c r="D24" s="38"/>
      <c r="E24" s="40"/>
      <c r="F24" s="40"/>
      <c r="G24" s="40"/>
    </row>
    <row r="25" ht="22.5" customHeight="1"/>
    <row r="26" ht="22.5" customHeight="1"/>
    <row r="27" ht="22.5" customHeight="1"/>
    <row r="28" ht="22.5" customHeight="1"/>
    <row r="29" ht="22.5" customHeight="1"/>
    <row r="30" ht="22.5" customHeight="1"/>
    <row r="31" ht="22.5" customHeight="1"/>
    <row r="32"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row r="3381" ht="22.5" customHeight="1"/>
  </sheetData>
  <mergeCells count="10">
    <mergeCell ref="A2:G2"/>
    <mergeCell ref="A4:E4"/>
    <mergeCell ref="A6:D6"/>
    <mergeCell ref="E6:G6"/>
    <mergeCell ref="A7:C7"/>
    <mergeCell ref="A21:D21"/>
    <mergeCell ref="D7:D8"/>
    <mergeCell ref="E7:E8"/>
    <mergeCell ref="F7:F8"/>
    <mergeCell ref="G7:G8"/>
  </mergeCells>
  <printOptions horizontalCentered="1" verticalCentered="1"/>
  <pageMargins left="0.748031496062992" right="0.748031496062992" top="0.748031496062992" bottom="0.748031496062992" header="0" footer="0"/>
  <pageSetup paperSize="9" scale="98" orientation="landscape" horizontalDpi="600" verticalDpi="600"/>
  <headerFooter alignWithMargins="0"/>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3396"/>
  <sheetViews>
    <sheetView workbookViewId="0">
      <selection activeCell="I34" sqref="I34"/>
    </sheetView>
  </sheetViews>
  <sheetFormatPr defaultColWidth="8" defaultRowHeight="14.25" outlineLevelCol="5"/>
  <cols>
    <col min="1" max="2" width="11.75" style="9" customWidth="1"/>
    <col min="3" max="3" width="53.5" style="9" customWidth="1"/>
    <col min="4" max="5" width="14.75" style="9" customWidth="1"/>
    <col min="6" max="6" width="14.75" style="23" customWidth="1"/>
    <col min="7" max="253" width="8" style="9" customWidth="1"/>
    <col min="254" max="16384" width="8" style="9"/>
  </cols>
  <sheetData>
    <row r="1" ht="18" customHeight="1" spans="6:6">
      <c r="F1" s="7"/>
    </row>
    <row r="2" s="22" customFormat="1" ht="22.5" customHeight="1" spans="1:6">
      <c r="A2" s="1" t="s">
        <v>109</v>
      </c>
      <c r="B2" s="1"/>
      <c r="C2" s="1"/>
      <c r="D2" s="1"/>
      <c r="E2" s="1"/>
      <c r="F2" s="1"/>
    </row>
    <row r="3" s="22" customFormat="1" ht="7.5" customHeight="1" spans="1:5">
      <c r="A3" s="9"/>
      <c r="B3" s="9"/>
      <c r="C3" s="9"/>
      <c r="D3" s="9"/>
      <c r="E3" s="9"/>
    </row>
    <row r="4" s="22" customFormat="1" ht="18" customHeight="1" spans="1:6">
      <c r="A4" s="9"/>
      <c r="B4" s="9"/>
      <c r="C4" s="8"/>
      <c r="D4" s="8"/>
      <c r="E4" s="8"/>
      <c r="F4" s="24" t="s">
        <v>30</v>
      </c>
    </row>
    <row r="5" s="22" customFormat="1" ht="7.5" customHeight="1" spans="1:5">
      <c r="A5" s="25"/>
      <c r="B5" s="25"/>
      <c r="C5" s="25"/>
      <c r="D5" s="25"/>
      <c r="E5" s="25"/>
    </row>
    <row r="6" ht="24" customHeight="1" spans="1:6">
      <c r="A6" s="26" t="s">
        <v>33</v>
      </c>
      <c r="B6" s="26"/>
      <c r="C6" s="26"/>
      <c r="D6" s="26" t="s">
        <v>110</v>
      </c>
      <c r="E6" s="26"/>
      <c r="F6" s="27"/>
    </row>
    <row r="7" ht="24" customHeight="1" spans="1:6">
      <c r="A7" s="28" t="s">
        <v>111</v>
      </c>
      <c r="B7" s="29"/>
      <c r="C7" s="30" t="s">
        <v>112</v>
      </c>
      <c r="D7" s="30" t="s">
        <v>35</v>
      </c>
      <c r="E7" s="30" t="s">
        <v>38</v>
      </c>
      <c r="F7" s="30" t="s">
        <v>39</v>
      </c>
    </row>
    <row r="8" ht="24" customHeight="1" spans="1:6">
      <c r="A8" s="28" t="s">
        <v>60</v>
      </c>
      <c r="B8" s="28" t="s">
        <v>61</v>
      </c>
      <c r="C8" s="31"/>
      <c r="D8" s="32"/>
      <c r="E8" s="32"/>
      <c r="F8" s="32"/>
    </row>
    <row r="9" ht="24" customHeight="1" spans="1:6">
      <c r="A9" s="33" t="s">
        <v>113</v>
      </c>
      <c r="B9" s="33" t="s">
        <v>64</v>
      </c>
      <c r="C9" s="34" t="s">
        <v>114</v>
      </c>
      <c r="D9" s="35">
        <f t="shared" ref="D9:D35" si="0">SUM(E9,F9)</f>
        <v>3320478.4</v>
      </c>
      <c r="E9" s="35">
        <v>3320478.4</v>
      </c>
      <c r="F9" s="35">
        <v>0</v>
      </c>
    </row>
    <row r="10" ht="24" customHeight="1" spans="1:6">
      <c r="A10" s="33" t="s">
        <v>113</v>
      </c>
      <c r="B10" s="33" t="s">
        <v>87</v>
      </c>
      <c r="C10" s="34" t="s">
        <v>115</v>
      </c>
      <c r="D10" s="35">
        <f t="shared" si="0"/>
        <v>375000</v>
      </c>
      <c r="E10" s="35">
        <v>375000</v>
      </c>
      <c r="F10" s="35">
        <v>0</v>
      </c>
    </row>
    <row r="11" ht="24" customHeight="1" spans="1:6">
      <c r="A11" s="33" t="s">
        <v>113</v>
      </c>
      <c r="B11" s="33" t="s">
        <v>68</v>
      </c>
      <c r="C11" s="34" t="s">
        <v>116</v>
      </c>
      <c r="D11" s="35">
        <f t="shared" si="0"/>
        <v>49020</v>
      </c>
      <c r="E11" s="35">
        <v>49020</v>
      </c>
      <c r="F11" s="35">
        <v>0</v>
      </c>
    </row>
    <row r="12" ht="24" customHeight="1" spans="1:6">
      <c r="A12" s="33" t="s">
        <v>113</v>
      </c>
      <c r="B12" s="33" t="s">
        <v>117</v>
      </c>
      <c r="C12" s="34" t="s">
        <v>118</v>
      </c>
      <c r="D12" s="35">
        <f t="shared" si="0"/>
        <v>1749000</v>
      </c>
      <c r="E12" s="35">
        <v>1749000</v>
      </c>
      <c r="F12" s="35">
        <v>0</v>
      </c>
    </row>
    <row r="13" ht="24" customHeight="1" spans="1:6">
      <c r="A13" s="33" t="s">
        <v>113</v>
      </c>
      <c r="B13" s="33" t="s">
        <v>119</v>
      </c>
      <c r="C13" s="34" t="s">
        <v>120</v>
      </c>
      <c r="D13" s="35">
        <f t="shared" si="0"/>
        <v>339840</v>
      </c>
      <c r="E13" s="35">
        <v>339840</v>
      </c>
      <c r="F13" s="35">
        <v>0</v>
      </c>
    </row>
    <row r="14" ht="24" customHeight="1" spans="1:6">
      <c r="A14" s="33" t="s">
        <v>113</v>
      </c>
      <c r="B14" s="33" t="s">
        <v>75</v>
      </c>
      <c r="C14" s="34" t="s">
        <v>121</v>
      </c>
      <c r="D14" s="35">
        <f t="shared" si="0"/>
        <v>169920</v>
      </c>
      <c r="E14" s="35">
        <v>169920</v>
      </c>
      <c r="F14" s="35">
        <v>0</v>
      </c>
    </row>
    <row r="15" ht="24" customHeight="1" spans="1:6">
      <c r="A15" s="33" t="s">
        <v>113</v>
      </c>
      <c r="B15" s="33" t="s">
        <v>122</v>
      </c>
      <c r="C15" s="34" t="s">
        <v>123</v>
      </c>
      <c r="D15" s="35">
        <f t="shared" si="0"/>
        <v>212400</v>
      </c>
      <c r="E15" s="35">
        <v>212400</v>
      </c>
      <c r="F15" s="35">
        <v>0</v>
      </c>
    </row>
    <row r="16" customFormat="1" ht="24" customHeight="1" spans="1:6">
      <c r="A16" s="33" t="s">
        <v>113</v>
      </c>
      <c r="B16" s="33" t="s">
        <v>124</v>
      </c>
      <c r="C16" s="34" t="s">
        <v>125</v>
      </c>
      <c r="D16" s="35">
        <f t="shared" si="0"/>
        <v>14018.4</v>
      </c>
      <c r="E16" s="35">
        <v>14018.4</v>
      </c>
      <c r="F16" s="35">
        <v>0</v>
      </c>
    </row>
    <row r="17" customFormat="1" ht="24" customHeight="1" spans="1:6">
      <c r="A17" s="33" t="s">
        <v>113</v>
      </c>
      <c r="B17" s="33" t="s">
        <v>126</v>
      </c>
      <c r="C17" s="34" t="s">
        <v>88</v>
      </c>
      <c r="D17" s="35">
        <f t="shared" si="0"/>
        <v>160000</v>
      </c>
      <c r="E17" s="35">
        <v>160000</v>
      </c>
      <c r="F17" s="35">
        <v>0</v>
      </c>
    </row>
    <row r="18" customFormat="1" ht="24" customHeight="1" spans="1:6">
      <c r="A18" s="33" t="s">
        <v>113</v>
      </c>
      <c r="B18" s="33" t="s">
        <v>73</v>
      </c>
      <c r="C18" s="34" t="s">
        <v>127</v>
      </c>
      <c r="D18" s="35">
        <f t="shared" si="0"/>
        <v>251280</v>
      </c>
      <c r="E18" s="35">
        <v>251280</v>
      </c>
      <c r="F18" s="35">
        <v>0</v>
      </c>
    </row>
    <row r="19" customFormat="1" ht="24" customHeight="1" spans="1:6">
      <c r="A19" s="33" t="s">
        <v>128</v>
      </c>
      <c r="B19" s="33" t="s">
        <v>64</v>
      </c>
      <c r="C19" s="34" t="s">
        <v>129</v>
      </c>
      <c r="D19" s="35">
        <f t="shared" si="0"/>
        <v>280680</v>
      </c>
      <c r="E19" s="35">
        <v>0</v>
      </c>
      <c r="F19" s="35">
        <v>280680</v>
      </c>
    </row>
    <row r="20" customFormat="1" ht="24" customHeight="1" spans="1:6">
      <c r="A20" s="33" t="s">
        <v>128</v>
      </c>
      <c r="B20" s="33" t="s">
        <v>87</v>
      </c>
      <c r="C20" s="34" t="s">
        <v>130</v>
      </c>
      <c r="D20" s="35">
        <f t="shared" si="0"/>
        <v>70000</v>
      </c>
      <c r="E20" s="35">
        <v>0</v>
      </c>
      <c r="F20" s="35">
        <v>70000</v>
      </c>
    </row>
    <row r="21" customFormat="1" ht="24" customHeight="1" spans="1:6">
      <c r="A21" s="33" t="s">
        <v>128</v>
      </c>
      <c r="B21" s="33" t="s">
        <v>68</v>
      </c>
      <c r="C21" s="34" t="s">
        <v>131</v>
      </c>
      <c r="D21" s="35">
        <f t="shared" si="0"/>
        <v>5000</v>
      </c>
      <c r="E21" s="35">
        <v>0</v>
      </c>
      <c r="F21" s="35">
        <v>5000</v>
      </c>
    </row>
    <row r="22" customFormat="1" ht="24" customHeight="1" spans="1:6">
      <c r="A22" s="33" t="s">
        <v>128</v>
      </c>
      <c r="B22" s="33" t="s">
        <v>132</v>
      </c>
      <c r="C22" s="34" t="s">
        <v>133</v>
      </c>
      <c r="D22" s="35">
        <f t="shared" si="0"/>
        <v>2000</v>
      </c>
      <c r="E22" s="35">
        <v>0</v>
      </c>
      <c r="F22" s="35">
        <v>2000</v>
      </c>
    </row>
    <row r="23" s="22" customFormat="1" ht="24" customHeight="1" spans="1:6">
      <c r="A23" s="33" t="s">
        <v>128</v>
      </c>
      <c r="B23" s="33" t="s">
        <v>66</v>
      </c>
      <c r="C23" s="34" t="s">
        <v>134</v>
      </c>
      <c r="D23" s="35">
        <f t="shared" si="0"/>
        <v>15000</v>
      </c>
      <c r="E23" s="35">
        <v>0</v>
      </c>
      <c r="F23" s="35">
        <v>15000</v>
      </c>
    </row>
    <row r="24" s="22" customFormat="1" ht="24" customHeight="1" spans="1:6">
      <c r="A24" s="33" t="s">
        <v>128</v>
      </c>
      <c r="B24" s="33" t="s">
        <v>117</v>
      </c>
      <c r="C24" s="34" t="s">
        <v>135</v>
      </c>
      <c r="D24" s="35">
        <f t="shared" si="0"/>
        <v>2000</v>
      </c>
      <c r="E24" s="35">
        <v>0</v>
      </c>
      <c r="F24" s="35">
        <v>2000</v>
      </c>
    </row>
    <row r="25" s="22" customFormat="1" ht="24" customHeight="1" spans="1:6">
      <c r="A25" s="33" t="s">
        <v>128</v>
      </c>
      <c r="B25" s="33" t="s">
        <v>81</v>
      </c>
      <c r="C25" s="34" t="s">
        <v>136</v>
      </c>
      <c r="D25" s="35">
        <f t="shared" si="0"/>
        <v>5000</v>
      </c>
      <c r="E25" s="35">
        <v>0</v>
      </c>
      <c r="F25" s="35">
        <v>5000</v>
      </c>
    </row>
    <row r="26" s="22" customFormat="1" ht="24" customHeight="1" spans="1:6">
      <c r="A26" s="33" t="s">
        <v>128</v>
      </c>
      <c r="B26" s="33" t="s">
        <v>126</v>
      </c>
      <c r="C26" s="34" t="s">
        <v>137</v>
      </c>
      <c r="D26" s="35">
        <f t="shared" si="0"/>
        <v>30000</v>
      </c>
      <c r="E26" s="35">
        <v>0</v>
      </c>
      <c r="F26" s="35">
        <v>30000</v>
      </c>
    </row>
    <row r="27" s="22" customFormat="1" ht="24" customHeight="1" spans="1:6">
      <c r="A27" s="33" t="s">
        <v>128</v>
      </c>
      <c r="B27" s="33" t="s">
        <v>138</v>
      </c>
      <c r="C27" s="34" t="s">
        <v>139</v>
      </c>
      <c r="D27" s="35">
        <f t="shared" si="0"/>
        <v>1000</v>
      </c>
      <c r="E27" s="35">
        <v>0</v>
      </c>
      <c r="F27" s="35">
        <v>1000</v>
      </c>
    </row>
    <row r="28" s="22" customFormat="1" ht="24" customHeight="1" spans="1:6">
      <c r="A28" s="33" t="s">
        <v>128</v>
      </c>
      <c r="B28" s="33" t="s">
        <v>140</v>
      </c>
      <c r="C28" s="34" t="s">
        <v>141</v>
      </c>
      <c r="D28" s="35">
        <f t="shared" si="0"/>
        <v>42480</v>
      </c>
      <c r="E28" s="35">
        <v>0</v>
      </c>
      <c r="F28" s="35">
        <v>42480</v>
      </c>
    </row>
    <row r="29" s="22" customFormat="1" ht="24" customHeight="1" spans="1:6">
      <c r="A29" s="33" t="s">
        <v>128</v>
      </c>
      <c r="B29" s="33" t="s">
        <v>142</v>
      </c>
      <c r="C29" s="34" t="s">
        <v>143</v>
      </c>
      <c r="D29" s="35">
        <f t="shared" si="0"/>
        <v>64800</v>
      </c>
      <c r="E29" s="35">
        <v>0</v>
      </c>
      <c r="F29" s="35">
        <v>64800</v>
      </c>
    </row>
    <row r="30" s="22" customFormat="1" ht="24" customHeight="1" spans="1:6">
      <c r="A30" s="33" t="s">
        <v>128</v>
      </c>
      <c r="B30" s="33" t="s">
        <v>144</v>
      </c>
      <c r="C30" s="34" t="s">
        <v>145</v>
      </c>
      <c r="D30" s="35">
        <f t="shared" si="0"/>
        <v>15000</v>
      </c>
      <c r="E30" s="35">
        <v>0</v>
      </c>
      <c r="F30" s="35">
        <v>15000</v>
      </c>
    </row>
    <row r="31" s="22" customFormat="1" ht="24" customHeight="1" spans="1:6">
      <c r="A31" s="33" t="s">
        <v>128</v>
      </c>
      <c r="B31" s="33" t="s">
        <v>73</v>
      </c>
      <c r="C31" s="34" t="s">
        <v>146</v>
      </c>
      <c r="D31" s="35">
        <f t="shared" si="0"/>
        <v>28400</v>
      </c>
      <c r="E31" s="35">
        <v>0</v>
      </c>
      <c r="F31" s="35">
        <v>28400</v>
      </c>
    </row>
    <row r="32" s="22" customFormat="1" ht="24" customHeight="1" spans="1:6">
      <c r="A32" s="33" t="s">
        <v>147</v>
      </c>
      <c r="B32" s="33" t="s">
        <v>64</v>
      </c>
      <c r="C32" s="34" t="s">
        <v>148</v>
      </c>
      <c r="D32" s="35">
        <f t="shared" si="0"/>
        <v>110640</v>
      </c>
      <c r="E32" s="35">
        <v>110640</v>
      </c>
      <c r="F32" s="35">
        <v>0</v>
      </c>
    </row>
    <row r="33" s="22" customFormat="1" ht="24" customHeight="1" spans="1:6">
      <c r="A33" s="33" t="s">
        <v>147</v>
      </c>
      <c r="B33" s="33" t="s">
        <v>68</v>
      </c>
      <c r="C33" s="34" t="s">
        <v>149</v>
      </c>
      <c r="D33" s="35">
        <f t="shared" si="0"/>
        <v>110640</v>
      </c>
      <c r="E33" s="35">
        <v>110640</v>
      </c>
      <c r="F33" s="35">
        <v>0</v>
      </c>
    </row>
    <row r="34" s="22" customFormat="1" ht="24" customHeight="1" spans="1:6">
      <c r="A34" s="33" t="s">
        <v>150</v>
      </c>
      <c r="B34" s="33" t="s">
        <v>64</v>
      </c>
      <c r="C34" s="34" t="s">
        <v>151</v>
      </c>
      <c r="D34" s="35">
        <f t="shared" si="0"/>
        <v>15000</v>
      </c>
      <c r="E34" s="35">
        <v>0</v>
      </c>
      <c r="F34" s="35">
        <v>15000</v>
      </c>
    </row>
    <row r="35" s="22" customFormat="1" ht="24" customHeight="1" spans="1:6">
      <c r="A35" s="33" t="s">
        <v>150</v>
      </c>
      <c r="B35" s="33" t="s">
        <v>68</v>
      </c>
      <c r="C35" s="34" t="s">
        <v>152</v>
      </c>
      <c r="D35" s="35">
        <f t="shared" si="0"/>
        <v>15000</v>
      </c>
      <c r="E35" s="35">
        <v>0</v>
      </c>
      <c r="F35" s="35">
        <v>15000</v>
      </c>
    </row>
    <row r="36" s="22" customFormat="1" ht="24" customHeight="1" spans="1:6">
      <c r="A36" s="26" t="s">
        <v>35</v>
      </c>
      <c r="B36" s="26"/>
      <c r="C36" s="26"/>
      <c r="D36" s="36">
        <v>3726798.4</v>
      </c>
      <c r="E36" s="36">
        <v>3431118.4</v>
      </c>
      <c r="F36" s="37">
        <v>295680</v>
      </c>
    </row>
    <row r="37" s="22" customFormat="1" ht="22.5" customHeight="1" spans="1:6">
      <c r="A37" s="38"/>
      <c r="B37" s="38"/>
      <c r="C37" s="38"/>
      <c r="D37" s="38"/>
      <c r="E37" s="38"/>
      <c r="F37" s="39"/>
    </row>
    <row r="38" s="22" customFormat="1" ht="22.5" customHeight="1" spans="1:6">
      <c r="A38" s="38"/>
      <c r="B38" s="38"/>
      <c r="C38" s="38"/>
      <c r="D38" s="38"/>
      <c r="E38" s="38"/>
      <c r="F38" s="39"/>
    </row>
    <row r="39" s="22" customFormat="1" ht="22.5" customHeight="1" spans="1:6">
      <c r="A39" s="38"/>
      <c r="B39" s="38"/>
      <c r="C39" s="38"/>
      <c r="D39" s="38"/>
      <c r="E39" s="38"/>
      <c r="F39" s="40"/>
    </row>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row r="3381" ht="22.5" customHeight="1"/>
    <row r="3382" ht="22.5" customHeight="1"/>
    <row r="3383" ht="22.5" customHeight="1"/>
    <row r="3384" ht="22.5" customHeight="1"/>
    <row r="3385" ht="22.5" customHeight="1"/>
    <row r="3386" ht="22.5" customHeight="1"/>
    <row r="3387" ht="22.5" customHeight="1"/>
    <row r="3388" ht="22.5" customHeight="1"/>
    <row r="3389" ht="22.5" customHeight="1"/>
    <row r="3390" ht="22.5" customHeight="1"/>
    <row r="3391" ht="22.5" customHeight="1"/>
    <row r="3392" ht="22.5" customHeight="1"/>
    <row r="3393" ht="22.5" customHeight="1"/>
    <row r="3394" ht="22.5" customHeight="1"/>
    <row r="3395" ht="22.5" customHeight="1"/>
    <row r="3396" ht="22.5" customHeight="1"/>
  </sheetData>
  <mergeCells count="10">
    <mergeCell ref="A2:F2"/>
    <mergeCell ref="A4:C4"/>
    <mergeCell ref="A6:C6"/>
    <mergeCell ref="D6:F6"/>
    <mergeCell ref="A7:B7"/>
    <mergeCell ref="A36:C36"/>
    <mergeCell ref="C7:C8"/>
    <mergeCell ref="D7:D8"/>
    <mergeCell ref="E7:E8"/>
    <mergeCell ref="F7:F8"/>
  </mergeCells>
  <printOptions horizontalCentered="1" verticalCentered="1"/>
  <pageMargins left="0.748031496062992" right="0.748031496062992" top="0.748031496062992" bottom="0.748031496062992" header="0" footer="0"/>
  <pageSetup paperSize="9" scale="58" orientation="landscape" horizontalDpi="600" verticalDpi="600"/>
  <headerFooter alignWithMargins="0"/>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17"/>
  <sheetViews>
    <sheetView tabSelected="1" workbookViewId="0">
      <selection activeCell="A8" sqref="A8"/>
    </sheetView>
  </sheetViews>
  <sheetFormatPr defaultColWidth="9" defaultRowHeight="14.25" outlineLevelCol="6"/>
  <cols>
    <col min="1" max="7" width="16.875" customWidth="1"/>
  </cols>
  <sheetData>
    <row r="1" ht="20.25" customHeight="1" spans="7:7">
      <c r="G1" s="7"/>
    </row>
    <row r="2" ht="36" customHeight="1" spans="1:7">
      <c r="A2" s="1" t="s">
        <v>153</v>
      </c>
      <c r="B2" s="1"/>
      <c r="C2" s="1"/>
      <c r="D2" s="1"/>
      <c r="E2" s="1"/>
      <c r="F2" s="1"/>
      <c r="G2" s="8"/>
    </row>
    <row r="3" s="5" customFormat="1" ht="29.25" customHeight="1" spans="1:7">
      <c r="A3" s="9"/>
      <c r="B3" s="9"/>
      <c r="C3" s="8"/>
      <c r="D3" s="10"/>
      <c r="E3" s="10"/>
      <c r="F3" s="10"/>
      <c r="G3" s="11" t="s">
        <v>154</v>
      </c>
    </row>
    <row r="4" s="6" customFormat="1" ht="32.25" customHeight="1" spans="1:7">
      <c r="A4" s="12" t="s">
        <v>155</v>
      </c>
      <c r="B4" s="13"/>
      <c r="C4" s="13"/>
      <c r="D4" s="13"/>
      <c r="E4" s="13"/>
      <c r="F4" s="14"/>
      <c r="G4" s="15" t="s">
        <v>156</v>
      </c>
    </row>
    <row r="5" s="6" customFormat="1" ht="32.25" customHeight="1" spans="1:7">
      <c r="A5" s="15" t="s">
        <v>35</v>
      </c>
      <c r="B5" s="15" t="s">
        <v>157</v>
      </c>
      <c r="C5" s="15" t="s">
        <v>158</v>
      </c>
      <c r="D5" s="16" t="s">
        <v>159</v>
      </c>
      <c r="E5" s="16"/>
      <c r="F5" s="16"/>
      <c r="G5" s="17"/>
    </row>
    <row r="6" s="6" customFormat="1" ht="32.25" customHeight="1" spans="1:7">
      <c r="A6" s="18"/>
      <c r="B6" s="18"/>
      <c r="C6" s="18"/>
      <c r="D6" s="18" t="s">
        <v>160</v>
      </c>
      <c r="E6" s="18" t="s">
        <v>161</v>
      </c>
      <c r="F6" s="18" t="s">
        <v>162</v>
      </c>
      <c r="G6" s="18"/>
    </row>
    <row r="7" s="5" customFormat="1" ht="67.5" customHeight="1" spans="1:7">
      <c r="A7" s="19"/>
      <c r="B7" s="19"/>
      <c r="C7" s="19"/>
      <c r="D7" s="19"/>
      <c r="E7" s="19"/>
      <c r="F7" s="19"/>
      <c r="G7" s="19"/>
    </row>
    <row r="8" spans="1:1">
      <c r="A8" s="20" t="s">
        <v>163</v>
      </c>
    </row>
    <row r="17" ht="30.75" customHeight="1" spans="1:6">
      <c r="A17" s="21"/>
      <c r="B17" s="21"/>
      <c r="C17" s="21"/>
      <c r="D17" s="21"/>
      <c r="E17" s="21"/>
      <c r="F17" s="21"/>
    </row>
  </sheetData>
  <mergeCells count="9">
    <mergeCell ref="A2:G2"/>
    <mergeCell ref="A3:C3"/>
    <mergeCell ref="A4:F4"/>
    <mergeCell ref="D5:F5"/>
    <mergeCell ref="A17:F17"/>
    <mergeCell ref="A5:A6"/>
    <mergeCell ref="B5:B6"/>
    <mergeCell ref="C5:C6"/>
    <mergeCell ref="G4:G6"/>
  </mergeCells>
  <pageMargins left="0.75" right="0.75" top="1" bottom="1" header="0.5" footer="0.5"/>
  <pageSetup paperSize="9" orientation="landscape" horizontalDpi="600" verticalDpi="600"/>
  <headerFooter alignWithMargins="0"/>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17"/>
  <sheetViews>
    <sheetView workbookViewId="0">
      <selection activeCell="A3" sqref="A3:A17"/>
    </sheetView>
  </sheetViews>
  <sheetFormatPr defaultColWidth="9" defaultRowHeight="14.25"/>
  <cols>
    <col min="1" max="1" width="121.375" customWidth="1"/>
    <col min="13" max="13" width="13.25" customWidth="1"/>
  </cols>
  <sheetData>
    <row r="1" ht="24" customHeight="1" spans="1:13">
      <c r="A1" s="1" t="s">
        <v>164</v>
      </c>
      <c r="B1" s="1"/>
      <c r="C1" s="1"/>
      <c r="D1" s="1"/>
      <c r="E1" s="1"/>
      <c r="F1" s="1"/>
      <c r="G1" s="1"/>
      <c r="H1" s="1"/>
      <c r="I1" s="1"/>
      <c r="J1" s="1"/>
      <c r="K1" s="1"/>
      <c r="L1" s="1"/>
      <c r="M1" s="1"/>
    </row>
    <row r="2" ht="24" customHeight="1"/>
    <row r="3" ht="37.5" customHeight="1" spans="1:13">
      <c r="A3" s="2" t="s">
        <v>165</v>
      </c>
      <c r="B3" s="3"/>
      <c r="C3" s="3"/>
      <c r="D3" s="3"/>
      <c r="E3" s="3"/>
      <c r="F3" s="3"/>
      <c r="G3" s="3"/>
      <c r="H3" s="3"/>
      <c r="I3" s="3"/>
      <c r="J3" s="3"/>
      <c r="K3" s="3"/>
      <c r="L3" s="3"/>
      <c r="M3" s="3"/>
    </row>
    <row r="4" ht="24" customHeight="1" spans="1:13">
      <c r="A4" s="4"/>
      <c r="B4" s="3"/>
      <c r="C4" s="3"/>
      <c r="D4" s="3"/>
      <c r="E4" s="3"/>
      <c r="F4" s="3"/>
      <c r="G4" s="3"/>
      <c r="H4" s="3"/>
      <c r="I4" s="3"/>
      <c r="J4" s="3"/>
      <c r="K4" s="3"/>
      <c r="L4" s="3"/>
      <c r="M4" s="3"/>
    </row>
    <row r="5" ht="24" customHeight="1" spans="1:13">
      <c r="A5" s="4"/>
      <c r="B5" s="3"/>
      <c r="C5" s="3"/>
      <c r="D5" s="3"/>
      <c r="E5" s="3"/>
      <c r="F5" s="3"/>
      <c r="G5" s="3"/>
      <c r="H5" s="3"/>
      <c r="I5" s="3"/>
      <c r="J5" s="3"/>
      <c r="K5" s="3"/>
      <c r="L5" s="3"/>
      <c r="M5" s="3"/>
    </row>
    <row r="6" ht="24" customHeight="1" spans="1:13">
      <c r="A6" s="4"/>
      <c r="B6" s="3"/>
      <c r="C6" s="3"/>
      <c r="D6" s="3"/>
      <c r="E6" s="3"/>
      <c r="F6" s="3"/>
      <c r="G6" s="3"/>
      <c r="H6" s="3"/>
      <c r="I6" s="3"/>
      <c r="J6" s="3"/>
      <c r="K6" s="3"/>
      <c r="L6" s="3"/>
      <c r="M6" s="3"/>
    </row>
    <row r="7" ht="24" customHeight="1" spans="1:1">
      <c r="A7" s="4"/>
    </row>
    <row r="8" ht="24" customHeight="1" spans="1:13">
      <c r="A8" s="4"/>
      <c r="B8" s="3"/>
      <c r="C8" s="3"/>
      <c r="D8" s="3"/>
      <c r="E8" s="3"/>
      <c r="F8" s="3"/>
      <c r="G8" s="3"/>
      <c r="H8" s="3"/>
      <c r="I8" s="3"/>
      <c r="J8" s="3"/>
      <c r="K8" s="3"/>
      <c r="L8" s="3"/>
      <c r="M8" s="3"/>
    </row>
    <row r="9" ht="24" customHeight="1" spans="1:13">
      <c r="A9" s="4"/>
      <c r="B9" s="3"/>
      <c r="C9" s="3"/>
      <c r="D9" s="3"/>
      <c r="E9" s="3"/>
      <c r="F9" s="3"/>
      <c r="G9" s="3"/>
      <c r="H9" s="3"/>
      <c r="I9" s="3"/>
      <c r="J9" s="3"/>
      <c r="K9" s="3"/>
      <c r="L9" s="3"/>
      <c r="M9" s="3"/>
    </row>
    <row r="10" ht="24" customHeight="1" spans="1:13">
      <c r="A10" s="4"/>
      <c r="B10" s="3"/>
      <c r="C10" s="3"/>
      <c r="D10" s="3"/>
      <c r="E10" s="3"/>
      <c r="F10" s="3"/>
      <c r="G10" s="3"/>
      <c r="H10" s="3"/>
      <c r="I10" s="3"/>
      <c r="J10" s="3"/>
      <c r="K10" s="3"/>
      <c r="L10" s="3"/>
      <c r="M10" s="3"/>
    </row>
    <row r="11" ht="24" customHeight="1" spans="1:13">
      <c r="A11" s="4"/>
      <c r="B11" s="3"/>
      <c r="C11" s="3"/>
      <c r="D11" s="3"/>
      <c r="E11" s="3"/>
      <c r="F11" s="3"/>
      <c r="G11" s="3"/>
      <c r="H11" s="3"/>
      <c r="I11" s="3"/>
      <c r="J11" s="3"/>
      <c r="K11" s="3"/>
      <c r="L11" s="3"/>
      <c r="M11" s="3"/>
    </row>
    <row r="12" ht="24" customHeight="1" spans="1:13">
      <c r="A12" s="4"/>
      <c r="B12" s="3"/>
      <c r="C12" s="3"/>
      <c r="D12" s="3"/>
      <c r="E12" s="3"/>
      <c r="F12" s="3"/>
      <c r="G12" s="3"/>
      <c r="H12" s="3"/>
      <c r="I12" s="3"/>
      <c r="J12" s="3"/>
      <c r="K12" s="3"/>
      <c r="L12" s="3"/>
      <c r="M12" s="3"/>
    </row>
    <row r="13" ht="24" customHeight="1" spans="1:13">
      <c r="A13" s="4"/>
      <c r="B13" s="3"/>
      <c r="C13" s="3"/>
      <c r="D13" s="3"/>
      <c r="E13" s="3"/>
      <c r="F13" s="3"/>
      <c r="G13" s="3"/>
      <c r="H13" s="3"/>
      <c r="I13" s="3"/>
      <c r="J13" s="3"/>
      <c r="K13" s="3"/>
      <c r="L13" s="3"/>
      <c r="M13" s="3"/>
    </row>
    <row r="14" ht="24" customHeight="1" spans="1:13">
      <c r="A14" s="4"/>
      <c r="B14" s="3"/>
      <c r="C14" s="3"/>
      <c r="D14" s="3"/>
      <c r="E14" s="3"/>
      <c r="F14" s="3"/>
      <c r="G14" s="3"/>
      <c r="H14" s="3"/>
      <c r="I14" s="3"/>
      <c r="J14" s="3"/>
      <c r="K14" s="3"/>
      <c r="L14" s="3"/>
      <c r="M14" s="3"/>
    </row>
    <row r="15" ht="24" customHeight="1" spans="1:13">
      <c r="A15" s="4"/>
      <c r="B15" s="3"/>
      <c r="C15" s="3"/>
      <c r="D15" s="3"/>
      <c r="E15" s="3"/>
      <c r="F15" s="3"/>
      <c r="G15" s="3"/>
      <c r="H15" s="3"/>
      <c r="I15" s="3"/>
      <c r="J15" s="3"/>
      <c r="K15" s="3"/>
      <c r="L15" s="3"/>
      <c r="M15" s="3"/>
    </row>
    <row r="16" ht="24" customHeight="1" spans="1:13">
      <c r="A16" s="4"/>
      <c r="B16" s="3"/>
      <c r="C16" s="3"/>
      <c r="D16" s="3"/>
      <c r="E16" s="3"/>
      <c r="F16" s="3"/>
      <c r="G16" s="3"/>
      <c r="H16" s="3"/>
      <c r="I16" s="3"/>
      <c r="J16" s="3"/>
      <c r="K16" s="3"/>
      <c r="L16" s="3"/>
      <c r="M16" s="3"/>
    </row>
    <row r="17" ht="24" customHeight="1" spans="1:13">
      <c r="A17" s="4"/>
      <c r="B17" s="3"/>
      <c r="C17" s="3"/>
      <c r="D17" s="3"/>
      <c r="E17" s="3"/>
      <c r="F17" s="3"/>
      <c r="G17" s="3"/>
      <c r="H17" s="3"/>
      <c r="I17" s="3"/>
      <c r="J17" s="3"/>
      <c r="K17" s="3"/>
      <c r="L17" s="3"/>
      <c r="M17" s="3"/>
    </row>
  </sheetData>
  <mergeCells count="1">
    <mergeCell ref="A3:A17"/>
  </mergeCells>
  <pageMargins left="0.75" right="0.75" top="1" bottom="1" header="0.5" footer="0.5"/>
  <pageSetup paperSize="9" orientation="landscape" horizontalDpi="600" verticalDpi="6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42"/>
  <sheetViews>
    <sheetView workbookViewId="0">
      <selection activeCell="A20" sqref="A20"/>
    </sheetView>
  </sheetViews>
  <sheetFormatPr defaultColWidth="9" defaultRowHeight="14.25"/>
  <cols>
    <col min="1" max="1" width="111.625" style="96" customWidth="1"/>
    <col min="2" max="2" width="9" style="95" customWidth="1"/>
    <col min="3" max="16384" width="9" style="96"/>
  </cols>
  <sheetData>
    <row r="1" ht="21" customHeight="1" spans="1:1">
      <c r="A1" s="97" t="s">
        <v>2</v>
      </c>
    </row>
    <row r="2" ht="21" customHeight="1" spans="1:1">
      <c r="A2" s="98"/>
    </row>
    <row r="3" ht="21" customHeight="1" spans="1:1">
      <c r="A3" s="98"/>
    </row>
    <row r="4" ht="21" customHeight="1" spans="1:1">
      <c r="A4" s="99" t="s">
        <v>3</v>
      </c>
    </row>
    <row r="5" ht="21" customHeight="1" spans="1:1">
      <c r="A5" s="100" t="s">
        <v>4</v>
      </c>
    </row>
    <row r="6" ht="21" customHeight="1" spans="1:1">
      <c r="A6" s="100" t="s">
        <v>5</v>
      </c>
    </row>
    <row r="7" ht="21" customHeight="1" spans="1:1">
      <c r="A7" s="100" t="s">
        <v>6</v>
      </c>
    </row>
    <row r="8" ht="21" customHeight="1" spans="1:1">
      <c r="A8" s="100" t="s">
        <v>7</v>
      </c>
    </row>
    <row r="9" ht="21" customHeight="1" spans="1:1">
      <c r="A9" s="101" t="s">
        <v>8</v>
      </c>
    </row>
    <row r="10" ht="21" customHeight="1" spans="1:1">
      <c r="A10" s="101" t="s">
        <v>9</v>
      </c>
    </row>
    <row r="11" ht="21" customHeight="1" spans="1:1">
      <c r="A11" s="101" t="s">
        <v>10</v>
      </c>
    </row>
    <row r="12" s="95" customFormat="1" ht="21" customHeight="1" spans="1:1">
      <c r="A12" s="101" t="s">
        <v>11</v>
      </c>
    </row>
    <row r="13" s="95" customFormat="1" ht="21" customHeight="1" spans="1:1">
      <c r="A13" s="101" t="s">
        <v>12</v>
      </c>
    </row>
    <row r="14" s="95" customFormat="1" ht="21" customHeight="1" spans="1:1">
      <c r="A14" s="101" t="s">
        <v>13</v>
      </c>
    </row>
    <row r="15" s="95" customFormat="1" ht="21" customHeight="1" spans="1:1">
      <c r="A15" s="101" t="s">
        <v>14</v>
      </c>
    </row>
    <row r="16" s="95" customFormat="1" ht="21" customHeight="1" spans="1:1">
      <c r="A16" s="101" t="s">
        <v>15</v>
      </c>
    </row>
    <row r="17" s="95" customFormat="1" ht="21" customHeight="1" spans="1:1">
      <c r="A17" s="101" t="s">
        <v>16</v>
      </c>
    </row>
    <row r="18" s="95" customFormat="1" ht="21" customHeight="1" spans="1:1">
      <c r="A18" s="101" t="s">
        <v>17</v>
      </c>
    </row>
    <row r="19" s="95" customFormat="1" ht="21" customHeight="1" spans="1:1">
      <c r="A19" s="101"/>
    </row>
    <row r="20" s="95" customFormat="1" ht="21" customHeight="1" spans="1:1">
      <c r="A20" s="100"/>
    </row>
    <row r="21" s="95" customFormat="1" ht="21" customHeight="1" spans="1:1">
      <c r="A21" s="100"/>
    </row>
    <row r="22" s="95" customFormat="1" ht="21" customHeight="1" spans="1:1">
      <c r="A22" s="100"/>
    </row>
    <row r="23" s="95" customFormat="1" ht="21" customHeight="1" spans="1:1">
      <c r="A23" s="100"/>
    </row>
    <row r="24" s="95" customFormat="1" ht="21" customHeight="1" spans="1:1">
      <c r="A24" s="100"/>
    </row>
    <row r="25" s="95" customFormat="1" ht="21" customHeight="1" spans="1:1">
      <c r="A25" s="100"/>
    </row>
    <row r="26" s="95" customFormat="1" ht="21" customHeight="1" spans="1:1">
      <c r="A26" s="100"/>
    </row>
    <row r="27" s="95" customFormat="1" ht="21" customHeight="1" spans="1:1">
      <c r="A27" s="100"/>
    </row>
    <row r="28" s="95" customFormat="1" ht="18.75" spans="1:1">
      <c r="A28" s="100"/>
    </row>
    <row r="29" s="95" customFormat="1" ht="18.75" spans="1:1">
      <c r="A29" s="100"/>
    </row>
    <row r="30" s="95" customFormat="1" ht="18.75" spans="1:1">
      <c r="A30" s="100"/>
    </row>
    <row r="31" s="95" customFormat="1" ht="18.75" spans="1:1">
      <c r="A31" s="100"/>
    </row>
    <row r="32" s="95" customFormat="1" ht="18.75" spans="1:1">
      <c r="A32" s="100"/>
    </row>
    <row r="33" s="95" customFormat="1" ht="18.75" spans="1:1">
      <c r="A33" s="100"/>
    </row>
    <row r="34" s="95" customFormat="1" ht="18.75" spans="1:1">
      <c r="A34" s="100"/>
    </row>
    <row r="35" s="95" customFormat="1" ht="18.75" spans="1:1">
      <c r="A35" s="100"/>
    </row>
    <row r="36" s="95" customFormat="1" ht="18.75" spans="1:1">
      <c r="A36" s="100"/>
    </row>
    <row r="37" s="95" customFormat="1" ht="18.75" spans="1:1">
      <c r="A37" s="100"/>
    </row>
    <row r="38" s="95" customFormat="1" ht="18.75" spans="1:1">
      <c r="A38" s="100"/>
    </row>
    <row r="39" s="95" customFormat="1" ht="18.75" spans="1:1">
      <c r="A39" s="100"/>
    </row>
    <row r="40" s="95" customFormat="1" ht="18.75" spans="1:1">
      <c r="A40" s="100"/>
    </row>
    <row r="41" s="95" customFormat="1" ht="18.75" spans="1:1">
      <c r="A41" s="100"/>
    </row>
    <row r="42" s="95" customFormat="1" ht="18.75" spans="1:1">
      <c r="A42" s="100"/>
    </row>
  </sheetData>
  <pageMargins left="0.708661417322835" right="0.708661417322835" top="0.748031496062992" bottom="0.748031496062992" header="0.31496062992126" footer="0.31496062992126"/>
  <pageSetup paperSize="9" orientation="landscape" horizontalDpi="600" vertic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7"/>
  <sheetViews>
    <sheetView workbookViewId="0">
      <selection activeCell="A3" sqref="A3:A17"/>
    </sheetView>
  </sheetViews>
  <sheetFormatPr defaultColWidth="9" defaultRowHeight="14.25"/>
  <cols>
    <col min="1" max="1" width="121.375" customWidth="1"/>
    <col min="13" max="13" width="13.25" customWidth="1"/>
  </cols>
  <sheetData>
    <row r="1" ht="24" customHeight="1" spans="1:13">
      <c r="A1" s="1" t="s">
        <v>18</v>
      </c>
      <c r="B1" s="1"/>
      <c r="C1" s="1"/>
      <c r="D1" s="1"/>
      <c r="E1" s="1"/>
      <c r="F1" s="1"/>
      <c r="G1" s="1"/>
      <c r="H1" s="1"/>
      <c r="I1" s="1"/>
      <c r="J1" s="1"/>
      <c r="K1" s="1"/>
      <c r="L1" s="1"/>
      <c r="M1" s="1"/>
    </row>
    <row r="2" ht="24" customHeight="1"/>
    <row r="3" ht="37.5" customHeight="1" spans="1:13">
      <c r="A3" s="94" t="s">
        <v>19</v>
      </c>
      <c r="B3" s="3"/>
      <c r="C3" s="3"/>
      <c r="D3" s="3"/>
      <c r="E3" s="3"/>
      <c r="F3" s="3"/>
      <c r="G3" s="3"/>
      <c r="H3" s="3"/>
      <c r="I3" s="3"/>
      <c r="J3" s="3"/>
      <c r="K3" s="3"/>
      <c r="L3" s="3"/>
      <c r="M3" s="3"/>
    </row>
    <row r="4" ht="24" customHeight="1" spans="1:13">
      <c r="A4" s="4"/>
      <c r="B4" s="3"/>
      <c r="C4" s="3"/>
      <c r="D4" s="3"/>
      <c r="E4" s="3"/>
      <c r="F4" s="3"/>
      <c r="G4" s="3"/>
      <c r="H4" s="3"/>
      <c r="I4" s="3"/>
      <c r="J4" s="3"/>
      <c r="K4" s="3"/>
      <c r="L4" s="3"/>
      <c r="M4" s="3"/>
    </row>
    <row r="5" ht="24" customHeight="1" spans="1:13">
      <c r="A5" s="4"/>
      <c r="B5" s="3"/>
      <c r="C5" s="3"/>
      <c r="D5" s="3"/>
      <c r="E5" s="3"/>
      <c r="F5" s="3"/>
      <c r="G5" s="3"/>
      <c r="H5" s="3"/>
      <c r="I5" s="3"/>
      <c r="J5" s="3"/>
      <c r="K5" s="3"/>
      <c r="L5" s="3"/>
      <c r="M5" s="3"/>
    </row>
    <row r="6" ht="24" customHeight="1" spans="1:13">
      <c r="A6" s="4"/>
      <c r="B6" s="3"/>
      <c r="C6" s="3"/>
      <c r="D6" s="3"/>
      <c r="E6" s="3"/>
      <c r="F6" s="3"/>
      <c r="G6" s="3"/>
      <c r="H6" s="3"/>
      <c r="I6" s="3"/>
      <c r="J6" s="3"/>
      <c r="K6" s="3"/>
      <c r="L6" s="3"/>
      <c r="M6" s="3"/>
    </row>
    <row r="7" ht="24" customHeight="1" spans="1:1">
      <c r="A7" s="4"/>
    </row>
    <row r="8" ht="24" customHeight="1" spans="1:13">
      <c r="A8" s="4"/>
      <c r="B8" s="3"/>
      <c r="C8" s="3"/>
      <c r="D8" s="3"/>
      <c r="E8" s="3"/>
      <c r="F8" s="3"/>
      <c r="G8" s="3"/>
      <c r="H8" s="3"/>
      <c r="I8" s="3"/>
      <c r="J8" s="3"/>
      <c r="K8" s="3"/>
      <c r="L8" s="3"/>
      <c r="M8" s="3"/>
    </row>
    <row r="9" ht="24" customHeight="1" spans="1:13">
      <c r="A9" s="4"/>
      <c r="B9" s="3"/>
      <c r="C9" s="3"/>
      <c r="D9" s="3"/>
      <c r="E9" s="3"/>
      <c r="F9" s="3"/>
      <c r="G9" s="3"/>
      <c r="H9" s="3"/>
      <c r="I9" s="3"/>
      <c r="J9" s="3"/>
      <c r="K9" s="3"/>
      <c r="L9" s="3"/>
      <c r="M9" s="3"/>
    </row>
    <row r="10" ht="24" customHeight="1" spans="1:13">
      <c r="A10" s="4"/>
      <c r="B10" s="3"/>
      <c r="C10" s="3"/>
      <c r="D10" s="3"/>
      <c r="E10" s="3"/>
      <c r="F10" s="3"/>
      <c r="G10" s="3"/>
      <c r="H10" s="3"/>
      <c r="I10" s="3"/>
      <c r="J10" s="3"/>
      <c r="K10" s="3"/>
      <c r="L10" s="3"/>
      <c r="M10" s="3"/>
    </row>
    <row r="11" ht="24" customHeight="1" spans="1:13">
      <c r="A11" s="4"/>
      <c r="B11" s="3"/>
      <c r="C11" s="3"/>
      <c r="D11" s="3"/>
      <c r="E11" s="3"/>
      <c r="F11" s="3"/>
      <c r="G11" s="3"/>
      <c r="H11" s="3"/>
      <c r="I11" s="3"/>
      <c r="J11" s="3"/>
      <c r="K11" s="3"/>
      <c r="L11" s="3"/>
      <c r="M11" s="3"/>
    </row>
    <row r="12" ht="24" customHeight="1" spans="1:13">
      <c r="A12" s="4"/>
      <c r="B12" s="3"/>
      <c r="C12" s="3"/>
      <c r="D12" s="3"/>
      <c r="E12" s="3"/>
      <c r="F12" s="3"/>
      <c r="G12" s="3"/>
      <c r="H12" s="3"/>
      <c r="I12" s="3"/>
      <c r="J12" s="3"/>
      <c r="K12" s="3"/>
      <c r="L12" s="3"/>
      <c r="M12" s="3"/>
    </row>
    <row r="13" ht="24" customHeight="1" spans="1:13">
      <c r="A13" s="4"/>
      <c r="B13" s="3"/>
      <c r="C13" s="3"/>
      <c r="D13" s="3"/>
      <c r="E13" s="3"/>
      <c r="F13" s="3"/>
      <c r="G13" s="3"/>
      <c r="H13" s="3"/>
      <c r="I13" s="3"/>
      <c r="J13" s="3"/>
      <c r="K13" s="3"/>
      <c r="L13" s="3"/>
      <c r="M13" s="3"/>
    </row>
    <row r="14" ht="24" customHeight="1" spans="1:13">
      <c r="A14" s="4"/>
      <c r="B14" s="3"/>
      <c r="C14" s="3"/>
      <c r="D14" s="3"/>
      <c r="E14" s="3"/>
      <c r="F14" s="3"/>
      <c r="G14" s="3"/>
      <c r="H14" s="3"/>
      <c r="I14" s="3"/>
      <c r="J14" s="3"/>
      <c r="K14" s="3"/>
      <c r="L14" s="3"/>
      <c r="M14" s="3"/>
    </row>
    <row r="15" ht="24" customHeight="1" spans="1:13">
      <c r="A15" s="4"/>
      <c r="B15" s="3"/>
      <c r="C15" s="3"/>
      <c r="D15" s="3"/>
      <c r="E15" s="3"/>
      <c r="F15" s="3"/>
      <c r="G15" s="3"/>
      <c r="H15" s="3"/>
      <c r="I15" s="3"/>
      <c r="J15" s="3"/>
      <c r="K15" s="3"/>
      <c r="L15" s="3"/>
      <c r="M15" s="3"/>
    </row>
    <row r="16" ht="24" customHeight="1" spans="1:13">
      <c r="A16" s="4"/>
      <c r="B16" s="3"/>
      <c r="C16" s="3"/>
      <c r="D16" s="3"/>
      <c r="E16" s="3"/>
      <c r="F16" s="3"/>
      <c r="G16" s="3"/>
      <c r="H16" s="3"/>
      <c r="I16" s="3"/>
      <c r="J16" s="3"/>
      <c r="K16" s="3"/>
      <c r="L16" s="3"/>
      <c r="M16" s="3"/>
    </row>
    <row r="17" ht="24" customHeight="1" spans="1:13">
      <c r="A17" s="4"/>
      <c r="B17" s="3"/>
      <c r="C17" s="3"/>
      <c r="D17" s="3"/>
      <c r="E17" s="3"/>
      <c r="F17" s="3"/>
      <c r="G17" s="3"/>
      <c r="H17" s="3"/>
      <c r="I17" s="3"/>
      <c r="J17" s="3"/>
      <c r="K17" s="3"/>
      <c r="L17" s="3"/>
      <c r="M17" s="3"/>
    </row>
  </sheetData>
  <mergeCells count="1">
    <mergeCell ref="A3:A17"/>
  </mergeCells>
  <printOptions horizontalCentered="1"/>
  <pageMargins left="0.748031496062992" right="0.748031496062992" top="0.984251968503937" bottom="0.984251968503937" header="0.511811023622047" footer="0.511811023622047"/>
  <pageSetup paperSize="9" orientation="landscape" horizontalDpi="1200" verticalDpi="1200"/>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7"/>
  <sheetViews>
    <sheetView workbookViewId="0">
      <selection activeCell="A3" sqref="A3:A17"/>
    </sheetView>
  </sheetViews>
  <sheetFormatPr defaultColWidth="9" defaultRowHeight="14.25"/>
  <cols>
    <col min="1" max="1" width="121.375" customWidth="1"/>
    <col min="13" max="13" width="13.25" customWidth="1"/>
  </cols>
  <sheetData>
    <row r="1" ht="24" customHeight="1" spans="1:13">
      <c r="A1" s="1" t="s">
        <v>20</v>
      </c>
      <c r="B1" s="1"/>
      <c r="C1" s="1"/>
      <c r="D1" s="1"/>
      <c r="E1" s="1"/>
      <c r="F1" s="1"/>
      <c r="G1" s="1"/>
      <c r="H1" s="1"/>
      <c r="I1" s="1"/>
      <c r="J1" s="1"/>
      <c r="K1" s="1"/>
      <c r="L1" s="1"/>
      <c r="M1" s="1"/>
    </row>
    <row r="2" ht="24" customHeight="1"/>
    <row r="3" ht="37.5" customHeight="1" spans="1:13">
      <c r="A3" s="2" t="s">
        <v>21</v>
      </c>
      <c r="B3" s="3"/>
      <c r="C3" s="3"/>
      <c r="D3" s="3"/>
      <c r="E3" s="3"/>
      <c r="F3" s="3"/>
      <c r="G3" s="3"/>
      <c r="H3" s="3"/>
      <c r="I3" s="3"/>
      <c r="J3" s="3"/>
      <c r="K3" s="3"/>
      <c r="L3" s="3"/>
      <c r="M3" s="3"/>
    </row>
    <row r="4" ht="24" customHeight="1" spans="1:13">
      <c r="A4" s="4"/>
      <c r="B4" s="3"/>
      <c r="C4" s="3"/>
      <c r="D4" s="3"/>
      <c r="E4" s="3"/>
      <c r="F4" s="3"/>
      <c r="G4" s="3"/>
      <c r="H4" s="3"/>
      <c r="I4" s="3"/>
      <c r="J4" s="3"/>
      <c r="K4" s="3"/>
      <c r="L4" s="3"/>
      <c r="M4" s="3"/>
    </row>
    <row r="5" ht="24" customHeight="1" spans="1:13">
      <c r="A5" s="4"/>
      <c r="B5" s="3"/>
      <c r="C5" s="3"/>
      <c r="D5" s="3"/>
      <c r="E5" s="3"/>
      <c r="F5" s="3"/>
      <c r="G5" s="3"/>
      <c r="H5" s="3"/>
      <c r="I5" s="3"/>
      <c r="J5" s="3"/>
      <c r="K5" s="3"/>
      <c r="L5" s="3"/>
      <c r="M5" s="3"/>
    </row>
    <row r="6" ht="24" customHeight="1" spans="1:13">
      <c r="A6" s="4"/>
      <c r="B6" s="3"/>
      <c r="C6" s="3"/>
      <c r="D6" s="3"/>
      <c r="E6" s="3"/>
      <c r="F6" s="3"/>
      <c r="G6" s="3"/>
      <c r="H6" s="3"/>
      <c r="I6" s="3"/>
      <c r="J6" s="3"/>
      <c r="K6" s="3"/>
      <c r="L6" s="3"/>
      <c r="M6" s="3"/>
    </row>
    <row r="7" ht="24" customHeight="1" spans="1:1">
      <c r="A7" s="4"/>
    </row>
    <row r="8" ht="24" customHeight="1" spans="1:13">
      <c r="A8" s="4"/>
      <c r="B8" s="3"/>
      <c r="C8" s="3"/>
      <c r="D8" s="3"/>
      <c r="E8" s="3"/>
      <c r="F8" s="3"/>
      <c r="G8" s="3"/>
      <c r="H8" s="3"/>
      <c r="I8" s="3"/>
      <c r="J8" s="3"/>
      <c r="K8" s="3"/>
      <c r="L8" s="3"/>
      <c r="M8" s="3"/>
    </row>
    <row r="9" ht="24" customHeight="1" spans="1:13">
      <c r="A9" s="4"/>
      <c r="B9" s="3"/>
      <c r="C9" s="3"/>
      <c r="D9" s="3"/>
      <c r="E9" s="3"/>
      <c r="F9" s="3"/>
      <c r="G9" s="3"/>
      <c r="H9" s="3"/>
      <c r="I9" s="3"/>
      <c r="J9" s="3"/>
      <c r="K9" s="3"/>
      <c r="L9" s="3"/>
      <c r="M9" s="3"/>
    </row>
    <row r="10" ht="24" customHeight="1" spans="1:13">
      <c r="A10" s="4"/>
      <c r="B10" s="3"/>
      <c r="C10" s="3"/>
      <c r="D10" s="3"/>
      <c r="E10" s="3"/>
      <c r="F10" s="3"/>
      <c r="G10" s="3"/>
      <c r="H10" s="3"/>
      <c r="I10" s="3"/>
      <c r="J10" s="3"/>
      <c r="K10" s="3"/>
      <c r="L10" s="3"/>
      <c r="M10" s="3"/>
    </row>
    <row r="11" ht="24" customHeight="1" spans="1:13">
      <c r="A11" s="4"/>
      <c r="B11" s="3"/>
      <c r="C11" s="3"/>
      <c r="D11" s="3"/>
      <c r="E11" s="3"/>
      <c r="F11" s="3"/>
      <c r="G11" s="3"/>
      <c r="H11" s="3"/>
      <c r="I11" s="3"/>
      <c r="J11" s="3"/>
      <c r="K11" s="3"/>
      <c r="L11" s="3"/>
      <c r="M11" s="3"/>
    </row>
    <row r="12" ht="24" customHeight="1" spans="1:13">
      <c r="A12" s="4"/>
      <c r="B12" s="3"/>
      <c r="C12" s="3"/>
      <c r="D12" s="3"/>
      <c r="E12" s="3"/>
      <c r="F12" s="3"/>
      <c r="G12" s="3"/>
      <c r="H12" s="3"/>
      <c r="I12" s="3"/>
      <c r="J12" s="3"/>
      <c r="K12" s="3"/>
      <c r="L12" s="3"/>
      <c r="M12" s="3"/>
    </row>
    <row r="13" ht="24" customHeight="1" spans="1:13">
      <c r="A13" s="4"/>
      <c r="B13" s="3"/>
      <c r="C13" s="3"/>
      <c r="D13" s="3"/>
      <c r="E13" s="3"/>
      <c r="F13" s="3"/>
      <c r="G13" s="3"/>
      <c r="H13" s="3"/>
      <c r="I13" s="3"/>
      <c r="J13" s="3"/>
      <c r="K13" s="3"/>
      <c r="L13" s="3"/>
      <c r="M13" s="3"/>
    </row>
    <row r="14" ht="24" customHeight="1" spans="1:13">
      <c r="A14" s="4"/>
      <c r="B14" s="3"/>
      <c r="C14" s="3"/>
      <c r="D14" s="3"/>
      <c r="E14" s="3"/>
      <c r="F14" s="3"/>
      <c r="G14" s="3"/>
      <c r="H14" s="3"/>
      <c r="I14" s="3"/>
      <c r="J14" s="3"/>
      <c r="K14" s="3"/>
      <c r="L14" s="3"/>
      <c r="M14" s="3"/>
    </row>
    <row r="15" ht="24" customHeight="1" spans="1:13">
      <c r="A15" s="4"/>
      <c r="B15" s="3"/>
      <c r="C15" s="3"/>
      <c r="D15" s="3"/>
      <c r="E15" s="3"/>
      <c r="F15" s="3"/>
      <c r="G15" s="3"/>
      <c r="H15" s="3"/>
      <c r="I15" s="3"/>
      <c r="J15" s="3"/>
      <c r="K15" s="3"/>
      <c r="L15" s="3"/>
      <c r="M15" s="3"/>
    </row>
    <row r="16" ht="24" customHeight="1" spans="1:13">
      <c r="A16" s="4"/>
      <c r="B16" s="3"/>
      <c r="C16" s="3"/>
      <c r="D16" s="3"/>
      <c r="E16" s="3"/>
      <c r="F16" s="3"/>
      <c r="G16" s="3"/>
      <c r="H16" s="3"/>
      <c r="I16" s="3"/>
      <c r="J16" s="3"/>
      <c r="K16" s="3"/>
      <c r="L16" s="3"/>
      <c r="M16" s="3"/>
    </row>
    <row r="17" ht="24" customHeight="1" spans="1:13">
      <c r="A17" s="4"/>
      <c r="B17" s="3"/>
      <c r="C17" s="3"/>
      <c r="D17" s="3"/>
      <c r="E17" s="3"/>
      <c r="F17" s="3"/>
      <c r="G17" s="3"/>
      <c r="H17" s="3"/>
      <c r="I17" s="3"/>
      <c r="J17" s="3"/>
      <c r="K17" s="3"/>
      <c r="L17" s="3"/>
      <c r="M17" s="3"/>
    </row>
  </sheetData>
  <mergeCells count="1">
    <mergeCell ref="A3:A17"/>
  </mergeCells>
  <printOptions horizontalCentered="1"/>
  <pageMargins left="0.748031496062992" right="0.748031496062992" top="0.984251968503937" bottom="0.984251968503937" header="0.511811023622047" footer="0.511811023622047"/>
  <pageSetup paperSize="9" orientation="landscape" horizontalDpi="600" verticalDpi="600"/>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7"/>
  <sheetViews>
    <sheetView workbookViewId="0">
      <selection activeCell="A3" sqref="A3:A17"/>
    </sheetView>
  </sheetViews>
  <sheetFormatPr defaultColWidth="9" defaultRowHeight="14.25"/>
  <cols>
    <col min="1" max="1" width="122.125" customWidth="1"/>
    <col min="13" max="13" width="13.25" customWidth="1"/>
  </cols>
  <sheetData>
    <row r="1" ht="24" customHeight="1" spans="1:13">
      <c r="A1" s="1" t="s">
        <v>22</v>
      </c>
      <c r="B1" s="1"/>
      <c r="C1" s="1"/>
      <c r="D1" s="1"/>
      <c r="E1" s="1"/>
      <c r="F1" s="1"/>
      <c r="G1" s="1"/>
      <c r="H1" s="1"/>
      <c r="I1" s="1"/>
      <c r="J1" s="1"/>
      <c r="K1" s="1"/>
      <c r="L1" s="1"/>
      <c r="M1" s="1"/>
    </row>
    <row r="2" ht="24" customHeight="1"/>
    <row r="3" ht="37.5" customHeight="1" spans="1:13">
      <c r="A3" s="92" t="s">
        <v>23</v>
      </c>
      <c r="B3" s="3"/>
      <c r="C3" s="3"/>
      <c r="D3" s="3"/>
      <c r="E3" s="3"/>
      <c r="F3" s="3"/>
      <c r="G3" s="3"/>
      <c r="H3" s="3"/>
      <c r="I3" s="3"/>
      <c r="J3" s="3"/>
      <c r="K3" s="3"/>
      <c r="L3" s="3"/>
      <c r="M3" s="3"/>
    </row>
    <row r="4" ht="24" customHeight="1" spans="1:13">
      <c r="A4" s="93"/>
      <c r="B4" s="3"/>
      <c r="C4" s="3"/>
      <c r="D4" s="3"/>
      <c r="E4" s="3"/>
      <c r="F4" s="3"/>
      <c r="G4" s="3"/>
      <c r="H4" s="3"/>
      <c r="I4" s="3"/>
      <c r="J4" s="3"/>
      <c r="K4" s="3"/>
      <c r="L4" s="3"/>
      <c r="M4" s="3"/>
    </row>
    <row r="5" ht="24" customHeight="1" spans="1:13">
      <c r="A5" s="93"/>
      <c r="B5" s="3"/>
      <c r="C5" s="3"/>
      <c r="D5" s="3"/>
      <c r="E5" s="3"/>
      <c r="F5" s="3"/>
      <c r="G5" s="3"/>
      <c r="H5" s="3"/>
      <c r="I5" s="3"/>
      <c r="J5" s="3"/>
      <c r="K5" s="3"/>
      <c r="L5" s="3"/>
      <c r="M5" s="3"/>
    </row>
    <row r="6" ht="24" customHeight="1" spans="1:13">
      <c r="A6" s="93"/>
      <c r="B6" s="3"/>
      <c r="C6" s="3"/>
      <c r="D6" s="3"/>
      <c r="E6" s="3"/>
      <c r="F6" s="3"/>
      <c r="G6" s="3"/>
      <c r="H6" s="3"/>
      <c r="I6" s="3"/>
      <c r="J6" s="3"/>
      <c r="K6" s="3"/>
      <c r="L6" s="3"/>
      <c r="M6" s="3"/>
    </row>
    <row r="7" ht="24" customHeight="1" spans="1:1">
      <c r="A7" s="93"/>
    </row>
    <row r="8" ht="24" customHeight="1" spans="1:13">
      <c r="A8" s="93"/>
      <c r="B8" s="3"/>
      <c r="C8" s="3"/>
      <c r="D8" s="3"/>
      <c r="E8" s="3"/>
      <c r="F8" s="3"/>
      <c r="G8" s="3"/>
      <c r="H8" s="3"/>
      <c r="I8" s="3"/>
      <c r="J8" s="3"/>
      <c r="K8" s="3"/>
      <c r="L8" s="3"/>
      <c r="M8" s="3"/>
    </row>
    <row r="9" ht="24" customHeight="1" spans="1:13">
      <c r="A9" s="93"/>
      <c r="B9" s="3"/>
      <c r="C9" s="3"/>
      <c r="D9" s="3"/>
      <c r="E9" s="3"/>
      <c r="F9" s="3"/>
      <c r="G9" s="3"/>
      <c r="H9" s="3"/>
      <c r="I9" s="3"/>
      <c r="J9" s="3"/>
      <c r="K9" s="3"/>
      <c r="L9" s="3"/>
      <c r="M9" s="3"/>
    </row>
    <row r="10" ht="24" customHeight="1" spans="1:13">
      <c r="A10" s="93"/>
      <c r="B10" s="3"/>
      <c r="C10" s="3"/>
      <c r="D10" s="3"/>
      <c r="E10" s="3"/>
      <c r="F10" s="3"/>
      <c r="G10" s="3"/>
      <c r="H10" s="3"/>
      <c r="I10" s="3"/>
      <c r="J10" s="3"/>
      <c r="K10" s="3"/>
      <c r="L10" s="3"/>
      <c r="M10" s="3"/>
    </row>
    <row r="11" ht="24" customHeight="1" spans="1:13">
      <c r="A11" s="93"/>
      <c r="B11" s="3"/>
      <c r="C11" s="3"/>
      <c r="D11" s="3"/>
      <c r="E11" s="3"/>
      <c r="F11" s="3"/>
      <c r="G11" s="3"/>
      <c r="H11" s="3"/>
      <c r="I11" s="3"/>
      <c r="J11" s="3"/>
      <c r="K11" s="3"/>
      <c r="L11" s="3"/>
      <c r="M11" s="3"/>
    </row>
    <row r="12" ht="24" customHeight="1" spans="1:13">
      <c r="A12" s="93"/>
      <c r="B12" s="3"/>
      <c r="C12" s="3"/>
      <c r="D12" s="3"/>
      <c r="E12" s="3"/>
      <c r="F12" s="3"/>
      <c r="G12" s="3"/>
      <c r="H12" s="3"/>
      <c r="I12" s="3"/>
      <c r="J12" s="3"/>
      <c r="K12" s="3"/>
      <c r="L12" s="3"/>
      <c r="M12" s="3"/>
    </row>
    <row r="13" ht="24" customHeight="1" spans="1:13">
      <c r="A13" s="93"/>
      <c r="B13" s="3"/>
      <c r="C13" s="3"/>
      <c r="D13" s="3"/>
      <c r="E13" s="3"/>
      <c r="F13" s="3"/>
      <c r="G13" s="3"/>
      <c r="H13" s="3"/>
      <c r="I13" s="3"/>
      <c r="J13" s="3"/>
      <c r="K13" s="3"/>
      <c r="L13" s="3"/>
      <c r="M13" s="3"/>
    </row>
    <row r="14" ht="24" customHeight="1" spans="1:13">
      <c r="A14" s="93"/>
      <c r="B14" s="3"/>
      <c r="C14" s="3"/>
      <c r="D14" s="3"/>
      <c r="E14" s="3"/>
      <c r="F14" s="3"/>
      <c r="G14" s="3"/>
      <c r="H14" s="3"/>
      <c r="I14" s="3"/>
      <c r="J14" s="3"/>
      <c r="K14" s="3"/>
      <c r="L14" s="3"/>
      <c r="M14" s="3"/>
    </row>
    <row r="15" ht="24" customHeight="1" spans="1:13">
      <c r="A15" s="93"/>
      <c r="B15" s="3"/>
      <c r="C15" s="3"/>
      <c r="D15" s="3"/>
      <c r="E15" s="3"/>
      <c r="F15" s="3"/>
      <c r="G15" s="3"/>
      <c r="H15" s="3"/>
      <c r="I15" s="3"/>
      <c r="J15" s="3"/>
      <c r="K15" s="3"/>
      <c r="L15" s="3"/>
      <c r="M15" s="3"/>
    </row>
    <row r="16" ht="24" customHeight="1" spans="1:13">
      <c r="A16" s="93"/>
      <c r="B16" s="3"/>
      <c r="C16" s="3"/>
      <c r="D16" s="3"/>
      <c r="E16" s="3"/>
      <c r="F16" s="3"/>
      <c r="G16" s="3"/>
      <c r="H16" s="3"/>
      <c r="I16" s="3"/>
      <c r="J16" s="3"/>
      <c r="K16" s="3"/>
      <c r="L16" s="3"/>
      <c r="M16" s="3"/>
    </row>
    <row r="17" ht="24" customHeight="1" spans="1:13">
      <c r="A17" s="93"/>
      <c r="B17" s="3"/>
      <c r="C17" s="3"/>
      <c r="D17" s="3"/>
      <c r="E17" s="3"/>
      <c r="F17" s="3"/>
      <c r="G17" s="3"/>
      <c r="H17" s="3"/>
      <c r="I17" s="3"/>
      <c r="J17" s="3"/>
      <c r="K17" s="3"/>
      <c r="L17" s="3"/>
      <c r="M17" s="3"/>
    </row>
  </sheetData>
  <mergeCells count="1">
    <mergeCell ref="A3:A17"/>
  </mergeCells>
  <pageMargins left="0.75" right="0.75" top="1" bottom="1" header="0.5" footer="0.5"/>
  <pageSetup paperSize="9" orientation="landscape" horizontalDpi="600" verticalDpi="600"/>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5"/>
  <sheetViews>
    <sheetView workbookViewId="0">
      <selection activeCell="A15" sqref="A15"/>
    </sheetView>
  </sheetViews>
  <sheetFormatPr defaultColWidth="9" defaultRowHeight="14.25"/>
  <cols>
    <col min="1" max="1" width="121.375" customWidth="1"/>
    <col min="13" max="13" width="13.25" customWidth="1"/>
  </cols>
  <sheetData>
    <row r="1" ht="24" customHeight="1" spans="1:13">
      <c r="A1" s="1" t="s">
        <v>24</v>
      </c>
      <c r="B1" s="1"/>
      <c r="C1" s="1"/>
      <c r="D1" s="1"/>
      <c r="E1" s="1"/>
      <c r="F1" s="1"/>
      <c r="G1" s="1"/>
      <c r="H1" s="1"/>
      <c r="I1" s="1"/>
      <c r="J1" s="1"/>
      <c r="K1" s="1"/>
      <c r="L1" s="1"/>
      <c r="M1" s="1"/>
    </row>
    <row r="2" ht="24" customHeight="1"/>
    <row r="3" ht="113" customHeight="1" spans="1:13">
      <c r="A3" s="90" t="s">
        <v>25</v>
      </c>
      <c r="B3" s="3"/>
      <c r="C3" s="3"/>
      <c r="D3" s="3"/>
      <c r="E3" s="3"/>
      <c r="F3" s="3"/>
      <c r="G3" s="3"/>
      <c r="H3" s="3"/>
      <c r="I3" s="3"/>
      <c r="J3" s="3"/>
      <c r="K3" s="3"/>
      <c r="L3" s="3"/>
      <c r="M3" s="3"/>
    </row>
    <row r="4" ht="24" customHeight="1" spans="1:13">
      <c r="A4" s="90" t="s">
        <v>26</v>
      </c>
      <c r="B4" s="3"/>
      <c r="C4" s="3"/>
      <c r="D4" s="3"/>
      <c r="E4" s="3"/>
      <c r="F4" s="3"/>
      <c r="G4" s="3"/>
      <c r="H4" s="3"/>
      <c r="I4" s="3"/>
      <c r="J4" s="3"/>
      <c r="K4" s="3"/>
      <c r="L4" s="3"/>
      <c r="M4" s="3"/>
    </row>
    <row r="5" ht="24" customHeight="1" spans="1:13">
      <c r="A5" s="90" t="s">
        <v>27</v>
      </c>
      <c r="B5" s="3"/>
      <c r="C5" s="3"/>
      <c r="D5" s="3"/>
      <c r="E5" s="3"/>
      <c r="F5" s="3"/>
      <c r="G5" s="3"/>
      <c r="H5" s="3"/>
      <c r="I5" s="3"/>
      <c r="J5" s="3"/>
      <c r="K5" s="3"/>
      <c r="L5" s="3"/>
      <c r="M5" s="3"/>
    </row>
    <row r="6" ht="24" customHeight="1" spans="1:13">
      <c r="A6" s="90" t="s">
        <v>28</v>
      </c>
      <c r="B6" s="3"/>
      <c r="C6" s="3"/>
      <c r="D6" s="3"/>
      <c r="E6" s="3"/>
      <c r="F6" s="3"/>
      <c r="G6" s="3"/>
      <c r="H6" s="3"/>
      <c r="I6" s="3"/>
      <c r="J6" s="3"/>
      <c r="K6" s="3"/>
      <c r="L6" s="3"/>
      <c r="M6" s="3"/>
    </row>
    <row r="7" ht="24" customHeight="1" spans="1:1">
      <c r="A7" s="22"/>
    </row>
    <row r="8" ht="24" customHeight="1" spans="1:13">
      <c r="A8" s="90"/>
      <c r="B8" s="3"/>
      <c r="C8" s="3"/>
      <c r="D8" s="3"/>
      <c r="E8" s="3"/>
      <c r="F8" s="3"/>
      <c r="G8" s="3"/>
      <c r="H8" s="3"/>
      <c r="I8" s="3"/>
      <c r="J8" s="3"/>
      <c r="K8" s="3"/>
      <c r="L8" s="3"/>
      <c r="M8" s="3"/>
    </row>
    <row r="9" ht="24" customHeight="1" spans="1:13">
      <c r="A9" s="90"/>
      <c r="B9" s="3"/>
      <c r="C9" s="3"/>
      <c r="D9" s="3"/>
      <c r="E9" s="3"/>
      <c r="F9" s="3"/>
      <c r="G9" s="3"/>
      <c r="H9" s="3"/>
      <c r="I9" s="3"/>
      <c r="J9" s="3"/>
      <c r="K9" s="3"/>
      <c r="L9" s="3"/>
      <c r="M9" s="3"/>
    </row>
    <row r="10" ht="24" customHeight="1" spans="1:13">
      <c r="A10" s="90"/>
      <c r="B10" s="3"/>
      <c r="C10" s="3"/>
      <c r="D10" s="3"/>
      <c r="E10" s="3"/>
      <c r="F10" s="3"/>
      <c r="G10" s="3"/>
      <c r="H10" s="3"/>
      <c r="I10" s="3"/>
      <c r="J10" s="3"/>
      <c r="K10" s="3"/>
      <c r="L10" s="3"/>
      <c r="M10" s="3"/>
    </row>
    <row r="11" ht="24" customHeight="1" spans="1:13">
      <c r="A11" s="90"/>
      <c r="B11" s="3"/>
      <c r="C11" s="3"/>
      <c r="D11" s="3"/>
      <c r="E11" s="3"/>
      <c r="F11" s="3"/>
      <c r="G11" s="3"/>
      <c r="H11" s="3"/>
      <c r="I11" s="3"/>
      <c r="J11" s="3"/>
      <c r="K11" s="3"/>
      <c r="L11" s="3"/>
      <c r="M11" s="3"/>
    </row>
    <row r="12" ht="24" customHeight="1" spans="1:13">
      <c r="A12" s="90"/>
      <c r="B12" s="3"/>
      <c r="C12" s="3"/>
      <c r="D12" s="3"/>
      <c r="E12" s="3"/>
      <c r="F12" s="3"/>
      <c r="G12" s="3"/>
      <c r="H12" s="3"/>
      <c r="I12" s="3"/>
      <c r="J12" s="3"/>
      <c r="K12" s="3"/>
      <c r="L12" s="3"/>
      <c r="M12" s="3"/>
    </row>
    <row r="13" ht="24" customHeight="1" spans="1:13">
      <c r="A13" s="90"/>
      <c r="B13" s="3"/>
      <c r="C13" s="3"/>
      <c r="D13" s="3"/>
      <c r="E13" s="3"/>
      <c r="F13" s="3"/>
      <c r="G13" s="3"/>
      <c r="H13" s="3"/>
      <c r="I13" s="3"/>
      <c r="J13" s="3"/>
      <c r="K13" s="3"/>
      <c r="L13" s="3"/>
      <c r="M13" s="3"/>
    </row>
    <row r="14" ht="24" customHeight="1" spans="1:13">
      <c r="A14" s="90"/>
      <c r="B14" s="3"/>
      <c r="C14" s="3"/>
      <c r="D14" s="3"/>
      <c r="E14" s="3"/>
      <c r="F14" s="3"/>
      <c r="G14" s="3"/>
      <c r="H14" s="3"/>
      <c r="I14" s="3"/>
      <c r="J14" s="3"/>
      <c r="K14" s="3"/>
      <c r="L14" s="3"/>
      <c r="M14" s="3"/>
    </row>
    <row r="15" ht="24" customHeight="1" spans="1:13">
      <c r="A15" s="91"/>
      <c r="B15" s="3"/>
      <c r="C15" s="3"/>
      <c r="D15" s="3"/>
      <c r="E15" s="3"/>
      <c r="F15" s="3"/>
      <c r="G15" s="3"/>
      <c r="H15" s="3"/>
      <c r="I15" s="3"/>
      <c r="J15" s="3"/>
      <c r="K15" s="3"/>
      <c r="L15" s="3"/>
      <c r="M15" s="3"/>
    </row>
  </sheetData>
  <printOptions horizontalCentered="1"/>
  <pageMargins left="0.748031496062992" right="0.748031496062992" top="0.94488188976378" bottom="0.94488188976378" header="0" footer="0"/>
  <pageSetup paperSize="9" orientation="landscape" horizontalDpi="600" verticalDpi="600"/>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V23"/>
  <sheetViews>
    <sheetView workbookViewId="0">
      <selection activeCell="J19" sqref="J19"/>
    </sheetView>
  </sheetViews>
  <sheetFormatPr defaultColWidth="8" defaultRowHeight="12"/>
  <cols>
    <col min="1" max="1" width="20.75" style="78" customWidth="1"/>
    <col min="2" max="2" width="15.625" style="78" customWidth="1"/>
    <col min="3" max="3" width="28.625" style="78" customWidth="1"/>
    <col min="4" max="4" width="15.625" style="78" customWidth="1"/>
    <col min="5" max="6" width="12.625" style="78" customWidth="1"/>
    <col min="7" max="7" width="15.625" style="78" customWidth="1"/>
    <col min="8" max="16384" width="8" style="78"/>
  </cols>
  <sheetData>
    <row r="1" ht="18" customHeight="1" spans="7:7">
      <c r="G1" s="42"/>
    </row>
    <row r="2" ht="22.5" customHeight="1" spans="1:256">
      <c r="A2" s="1" t="s">
        <v>29</v>
      </c>
      <c r="B2" s="41"/>
      <c r="C2" s="41"/>
      <c r="D2" s="41"/>
      <c r="E2" s="41"/>
      <c r="F2" s="41"/>
      <c r="G2" s="41"/>
      <c r="H2"/>
      <c r="I2"/>
      <c r="J2"/>
      <c r="K2"/>
      <c r="L2"/>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row>
    <row r="3" ht="7.5" customHeight="1" spans="1:256">
      <c r="A3" s="22"/>
      <c r="B3" s="22"/>
      <c r="C3" s="22"/>
      <c r="D3" s="22"/>
      <c r="E3" s="22"/>
      <c r="F3" s="22"/>
      <c r="H3"/>
      <c r="I3"/>
      <c r="J3"/>
      <c r="K3"/>
      <c r="L3"/>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c r="IP3"/>
      <c r="IQ3"/>
      <c r="IR3"/>
      <c r="IS3"/>
      <c r="IT3"/>
      <c r="IU3"/>
      <c r="IV3"/>
    </row>
    <row r="4" ht="18" customHeight="1" spans="1:256">
      <c r="A4" s="8"/>
      <c r="B4" s="8"/>
      <c r="C4" s="8"/>
      <c r="D4" s="8"/>
      <c r="E4" s="8"/>
      <c r="F4" s="22"/>
      <c r="G4" s="42" t="s">
        <v>30</v>
      </c>
      <c r="H4"/>
      <c r="I4"/>
      <c r="J4"/>
      <c r="K4"/>
      <c r="L4"/>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row>
    <row r="5" ht="7.5" customHeight="1" spans="2:256">
      <c r="B5" s="22"/>
      <c r="C5" s="22"/>
      <c r="D5" s="22"/>
      <c r="E5" s="22"/>
      <c r="F5" s="22"/>
      <c r="H5"/>
      <c r="I5"/>
      <c r="J5"/>
      <c r="K5"/>
      <c r="L5"/>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row>
    <row r="6" s="77" customFormat="1" ht="24.2" customHeight="1" spans="1:7">
      <c r="A6" s="26" t="s">
        <v>31</v>
      </c>
      <c r="B6" s="27"/>
      <c r="C6" s="26" t="s">
        <v>32</v>
      </c>
      <c r="D6" s="26"/>
      <c r="E6" s="26"/>
      <c r="F6" s="26"/>
      <c r="G6" s="27"/>
    </row>
    <row r="7" s="77" customFormat="1" ht="24.2" customHeight="1" spans="1:7">
      <c r="A7" s="15" t="s">
        <v>33</v>
      </c>
      <c r="B7" s="15" t="s">
        <v>34</v>
      </c>
      <c r="C7" s="15" t="s">
        <v>33</v>
      </c>
      <c r="D7" s="79" t="s">
        <v>34</v>
      </c>
      <c r="E7" s="80"/>
      <c r="F7" s="80"/>
      <c r="G7" s="81"/>
    </row>
    <row r="8" s="77" customFormat="1" ht="24.2" customHeight="1" spans="1:7">
      <c r="A8" s="17"/>
      <c r="B8" s="17"/>
      <c r="C8" s="17"/>
      <c r="D8" s="82" t="s">
        <v>35</v>
      </c>
      <c r="E8" s="83" t="s">
        <v>36</v>
      </c>
      <c r="F8" s="45"/>
      <c r="G8" s="84" t="s">
        <v>37</v>
      </c>
    </row>
    <row r="9" s="77" customFormat="1" ht="24.2" customHeight="1" spans="1:7">
      <c r="A9" s="85"/>
      <c r="B9" s="85"/>
      <c r="C9" s="85"/>
      <c r="D9" s="82"/>
      <c r="E9" s="27" t="s">
        <v>38</v>
      </c>
      <c r="F9" s="27" t="s">
        <v>39</v>
      </c>
      <c r="G9" s="32"/>
    </row>
    <row r="10" s="77" customFormat="1" ht="24.2" customHeight="1" spans="1:7">
      <c r="A10" s="86" t="s">
        <v>40</v>
      </c>
      <c r="B10" s="54">
        <v>15369252.22</v>
      </c>
      <c r="C10" s="87" t="s">
        <v>41</v>
      </c>
      <c r="D10" s="54">
        <f t="shared" ref="D10:D12" si="0">SUM(E10,F10,G10)</f>
        <v>16172386.22</v>
      </c>
      <c r="E10" s="54">
        <v>3058718.4</v>
      </c>
      <c r="F10" s="54">
        <v>295680</v>
      </c>
      <c r="G10" s="54">
        <v>12817987.82</v>
      </c>
    </row>
    <row r="11" s="77" customFormat="1" ht="24.2" customHeight="1" spans="1:7">
      <c r="A11" s="88" t="s">
        <v>42</v>
      </c>
      <c r="B11" s="54">
        <v>15369252.22</v>
      </c>
      <c r="C11" s="69" t="s">
        <v>43</v>
      </c>
      <c r="D11" s="54">
        <f t="shared" si="0"/>
        <v>212400</v>
      </c>
      <c r="E11" s="54">
        <v>212400</v>
      </c>
      <c r="F11" s="54">
        <v>0</v>
      </c>
      <c r="G11" s="54">
        <v>0</v>
      </c>
    </row>
    <row r="12" s="77" customFormat="1" ht="24.2" customHeight="1" spans="1:7">
      <c r="A12" s="86" t="s">
        <v>44</v>
      </c>
      <c r="B12" s="54">
        <v>0</v>
      </c>
      <c r="C12" s="69" t="s">
        <v>45</v>
      </c>
      <c r="D12" s="54">
        <f t="shared" si="0"/>
        <v>160000</v>
      </c>
      <c r="E12" s="54">
        <v>160000</v>
      </c>
      <c r="F12" s="54">
        <v>0</v>
      </c>
      <c r="G12" s="54">
        <v>0</v>
      </c>
    </row>
    <row r="13" s="77" customFormat="1" ht="24.2" customHeight="1" spans="1:7">
      <c r="A13" s="89" t="s">
        <v>46</v>
      </c>
      <c r="B13" s="54">
        <v>0</v>
      </c>
      <c r="C13" s="49"/>
      <c r="D13" s="37"/>
      <c r="E13" s="37"/>
      <c r="F13" s="37"/>
      <c r="G13" s="50"/>
    </row>
    <row r="14" s="77" customFormat="1" ht="24.2" customHeight="1" spans="1:7">
      <c r="A14" s="86" t="s">
        <v>47</v>
      </c>
      <c r="B14" s="54">
        <v>0</v>
      </c>
      <c r="C14" s="49"/>
      <c r="D14" s="37"/>
      <c r="E14" s="37"/>
      <c r="F14" s="37"/>
      <c r="G14" s="50"/>
    </row>
    <row r="15" s="77" customFormat="1" ht="24.2" customHeight="1" spans="1:7">
      <c r="A15" s="86" t="s">
        <v>48</v>
      </c>
      <c r="B15" s="54">
        <v>0</v>
      </c>
      <c r="C15" s="49"/>
      <c r="D15" s="37"/>
      <c r="E15" s="37"/>
      <c r="F15" s="37"/>
      <c r="G15" s="50"/>
    </row>
    <row r="16" s="77" customFormat="1" ht="24.2" customHeight="1" spans="1:7">
      <c r="A16" s="86" t="s">
        <v>49</v>
      </c>
      <c r="B16" s="54">
        <v>1175534</v>
      </c>
      <c r="C16" s="49"/>
      <c r="D16" s="37"/>
      <c r="E16" s="37"/>
      <c r="F16" s="37"/>
      <c r="G16" s="50"/>
    </row>
    <row r="17" s="77" customFormat="1" ht="24.2" customHeight="1" spans="1:7">
      <c r="A17" s="86"/>
      <c r="B17" s="50"/>
      <c r="C17" s="49"/>
      <c r="D17" s="37"/>
      <c r="E17" s="37"/>
      <c r="F17" s="37"/>
      <c r="G17" s="50"/>
    </row>
    <row r="18" s="77" customFormat="1" ht="24.2" customHeight="1" spans="1:7">
      <c r="A18" s="86"/>
      <c r="B18" s="50"/>
      <c r="C18" s="49"/>
      <c r="D18" s="37"/>
      <c r="E18" s="37"/>
      <c r="F18" s="37"/>
      <c r="G18" s="50"/>
    </row>
    <row r="19" s="77" customFormat="1" ht="24.2" customHeight="1" spans="1:7">
      <c r="A19" s="86"/>
      <c r="B19" s="50"/>
      <c r="C19" s="49"/>
      <c r="D19" s="37"/>
      <c r="E19" s="37"/>
      <c r="F19" s="37"/>
      <c r="G19" s="50"/>
    </row>
    <row r="20" s="77" customFormat="1" ht="24.2" customHeight="1" spans="1:7">
      <c r="A20" s="86"/>
      <c r="B20" s="50"/>
      <c r="C20" s="49"/>
      <c r="D20" s="37"/>
      <c r="E20" s="37"/>
      <c r="F20" s="37"/>
      <c r="G20" s="50"/>
    </row>
    <row r="21" s="77" customFormat="1" ht="24.2" customHeight="1" spans="1:7">
      <c r="A21" s="26" t="s">
        <v>50</v>
      </c>
      <c r="B21" s="53">
        <v>16544786.22</v>
      </c>
      <c r="C21" s="26" t="s">
        <v>51</v>
      </c>
      <c r="D21" s="53">
        <f>SUM(E21,F21,G21)</f>
        <v>16544786.22</v>
      </c>
      <c r="E21" s="53">
        <v>3431118.4</v>
      </c>
      <c r="F21" s="53">
        <v>295680</v>
      </c>
      <c r="G21" s="53">
        <v>12817987.82</v>
      </c>
    </row>
    <row r="23" ht="15" customHeight="1"/>
  </sheetData>
  <mergeCells count="11">
    <mergeCell ref="A2:G2"/>
    <mergeCell ref="A4:E4"/>
    <mergeCell ref="A6:B6"/>
    <mergeCell ref="C6:G6"/>
    <mergeCell ref="D7:G7"/>
    <mergeCell ref="E8:F8"/>
    <mergeCell ref="A7:A9"/>
    <mergeCell ref="B7:B9"/>
    <mergeCell ref="C7:C9"/>
    <mergeCell ref="D8:D9"/>
    <mergeCell ref="G8:G9"/>
  </mergeCells>
  <printOptions horizontalCentered="1" verticalCentered="1"/>
  <pageMargins left="0.748031496062992" right="0.748031496062992" top="0.748031496062992" bottom="0.748031496062992" header="0" footer="0"/>
  <pageSetup paperSize="9" orientation="landscape" horizontalDpi="600" verticalDpi="600"/>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382"/>
  <sheetViews>
    <sheetView workbookViewId="0">
      <selection activeCell="F10" sqref="F10"/>
    </sheetView>
  </sheetViews>
  <sheetFormatPr defaultColWidth="8" defaultRowHeight="14.25"/>
  <cols>
    <col min="1" max="3" width="5.75" style="9" customWidth="1"/>
    <col min="4" max="4" width="34.375" style="9" customWidth="1"/>
    <col min="5" max="5" width="15.5" style="23" customWidth="1"/>
    <col min="6" max="9" width="13.75" style="23" customWidth="1"/>
    <col min="10" max="16384" width="8" style="9"/>
  </cols>
  <sheetData>
    <row r="1" ht="18" customHeight="1" spans="9:9">
      <c r="I1" s="42"/>
    </row>
    <row r="2" s="22" customFormat="1" ht="22.5" customHeight="1" spans="1:9">
      <c r="A2" s="1" t="s">
        <v>52</v>
      </c>
      <c r="B2" s="1"/>
      <c r="C2" s="1"/>
      <c r="D2" s="1"/>
      <c r="E2" s="1"/>
      <c r="F2" s="1"/>
      <c r="G2" s="1"/>
      <c r="H2" s="1"/>
      <c r="I2" s="1"/>
    </row>
    <row r="3" s="22" customFormat="1" ht="7.5" customHeight="1" spans="1:8">
      <c r="A3" s="9"/>
      <c r="B3" s="9"/>
      <c r="C3" s="9"/>
      <c r="D3" s="9"/>
      <c r="E3" s="23"/>
      <c r="F3" s="23"/>
      <c r="G3" s="23"/>
      <c r="H3" s="23"/>
    </row>
    <row r="4" s="22" customFormat="1" ht="18" customHeight="1" spans="1:9">
      <c r="A4" s="9"/>
      <c r="B4" s="8"/>
      <c r="C4" s="8"/>
      <c r="D4" s="8"/>
      <c r="E4" s="8"/>
      <c r="F4" s="23"/>
      <c r="G4" s="23"/>
      <c r="H4" s="23"/>
      <c r="I4" s="24" t="s">
        <v>30</v>
      </c>
    </row>
    <row r="5" s="22" customFormat="1" ht="7.5" customHeight="1" spans="1:8">
      <c r="A5" s="25"/>
      <c r="B5" s="25"/>
      <c r="C5" s="25"/>
      <c r="D5" s="25"/>
      <c r="E5" s="23"/>
      <c r="F5" s="23"/>
      <c r="G5" s="23"/>
      <c r="H5" s="23"/>
    </row>
    <row r="6" ht="24" customHeight="1" spans="1:9">
      <c r="A6" s="26" t="s">
        <v>33</v>
      </c>
      <c r="B6" s="26"/>
      <c r="C6" s="26"/>
      <c r="D6" s="26"/>
      <c r="E6" s="26" t="s">
        <v>53</v>
      </c>
      <c r="F6" s="43"/>
      <c r="G6" s="43"/>
      <c r="H6" s="43"/>
      <c r="I6" s="43"/>
    </row>
    <row r="7" ht="24" customHeight="1" spans="1:9">
      <c r="A7" s="28" t="s">
        <v>54</v>
      </c>
      <c r="B7" s="44"/>
      <c r="C7" s="45"/>
      <c r="D7" s="26" t="s">
        <v>55</v>
      </c>
      <c r="E7" s="26" t="s">
        <v>35</v>
      </c>
      <c r="F7" s="46" t="s">
        <v>56</v>
      </c>
      <c r="G7" s="46" t="s">
        <v>57</v>
      </c>
      <c r="H7" s="46" t="s">
        <v>58</v>
      </c>
      <c r="I7" s="26" t="s">
        <v>59</v>
      </c>
    </row>
    <row r="8" s="41" customFormat="1" ht="24" customHeight="1" spans="1:9">
      <c r="A8" s="26" t="s">
        <v>60</v>
      </c>
      <c r="B8" s="26" t="s">
        <v>61</v>
      </c>
      <c r="C8" s="26" t="s">
        <v>62</v>
      </c>
      <c r="D8" s="26"/>
      <c r="E8" s="26"/>
      <c r="F8" s="47"/>
      <c r="G8" s="47"/>
      <c r="H8" s="47"/>
      <c r="I8" s="26"/>
    </row>
    <row r="9" ht="24" customHeight="1" spans="1:9">
      <c r="A9" s="71" t="s">
        <v>63</v>
      </c>
      <c r="B9" s="71" t="s">
        <v>64</v>
      </c>
      <c r="C9" s="71" t="s">
        <v>64</v>
      </c>
      <c r="D9" s="69" t="s">
        <v>65</v>
      </c>
      <c r="E9" s="70">
        <f t="shared" ref="E9:E23" si="0">SUM(F9,G9,H9,I9)</f>
        <v>16172386.22</v>
      </c>
      <c r="F9" s="70">
        <v>14996852.22</v>
      </c>
      <c r="G9" s="70">
        <v>0</v>
      </c>
      <c r="H9" s="70">
        <v>0</v>
      </c>
      <c r="I9" s="70">
        <v>1175534</v>
      </c>
    </row>
    <row r="10" ht="24" customHeight="1" spans="1:9">
      <c r="A10" s="71" t="s">
        <v>63</v>
      </c>
      <c r="B10" s="71" t="s">
        <v>66</v>
      </c>
      <c r="C10" s="71" t="s">
        <v>64</v>
      </c>
      <c r="D10" s="69" t="s">
        <v>67</v>
      </c>
      <c r="E10" s="70">
        <f t="shared" si="0"/>
        <v>648720</v>
      </c>
      <c r="F10" s="70">
        <v>648720</v>
      </c>
      <c r="G10" s="70">
        <v>0</v>
      </c>
      <c r="H10" s="70">
        <v>0</v>
      </c>
      <c r="I10" s="70">
        <v>0</v>
      </c>
    </row>
    <row r="11" ht="24" customHeight="1" spans="1:9">
      <c r="A11" s="71" t="s">
        <v>63</v>
      </c>
      <c r="B11" s="71" t="s">
        <v>66</v>
      </c>
      <c r="C11" s="71" t="s">
        <v>68</v>
      </c>
      <c r="D11" s="69" t="s">
        <v>69</v>
      </c>
      <c r="E11" s="70">
        <f t="shared" si="0"/>
        <v>136560</v>
      </c>
      <c r="F11" s="70">
        <v>136560</v>
      </c>
      <c r="G11" s="70">
        <v>0</v>
      </c>
      <c r="H11" s="70">
        <v>0</v>
      </c>
      <c r="I11" s="70">
        <v>0</v>
      </c>
    </row>
    <row r="12" ht="24" customHeight="1" spans="1:9">
      <c r="A12" s="71" t="s">
        <v>63</v>
      </c>
      <c r="B12" s="71" t="s">
        <v>66</v>
      </c>
      <c r="C12" s="71" t="s">
        <v>66</v>
      </c>
      <c r="D12" s="69" t="s">
        <v>70</v>
      </c>
      <c r="E12" s="70">
        <f t="shared" si="0"/>
        <v>339840</v>
      </c>
      <c r="F12" s="70">
        <v>339840</v>
      </c>
      <c r="G12" s="70">
        <v>0</v>
      </c>
      <c r="H12" s="70">
        <v>0</v>
      </c>
      <c r="I12" s="70">
        <v>0</v>
      </c>
    </row>
    <row r="13" ht="24" customHeight="1" spans="1:9">
      <c r="A13" s="71" t="s">
        <v>63</v>
      </c>
      <c r="B13" s="71" t="s">
        <v>66</v>
      </c>
      <c r="C13" s="71" t="s">
        <v>71</v>
      </c>
      <c r="D13" s="69" t="s">
        <v>72</v>
      </c>
      <c r="E13" s="70">
        <f t="shared" si="0"/>
        <v>169920</v>
      </c>
      <c r="F13" s="70">
        <v>169920</v>
      </c>
      <c r="G13" s="70">
        <v>0</v>
      </c>
      <c r="H13" s="70">
        <v>0</v>
      </c>
      <c r="I13" s="70">
        <v>0</v>
      </c>
    </row>
    <row r="14" ht="24" customHeight="1" spans="1:9">
      <c r="A14" s="71" t="s">
        <v>63</v>
      </c>
      <c r="B14" s="71" t="s">
        <v>66</v>
      </c>
      <c r="C14" s="71" t="s">
        <v>73</v>
      </c>
      <c r="D14" s="69" t="s">
        <v>74</v>
      </c>
      <c r="E14" s="70">
        <f t="shared" si="0"/>
        <v>2400</v>
      </c>
      <c r="F14" s="70">
        <v>2400</v>
      </c>
      <c r="G14" s="70">
        <v>0</v>
      </c>
      <c r="H14" s="70">
        <v>0</v>
      </c>
      <c r="I14" s="70">
        <v>0</v>
      </c>
    </row>
    <row r="15" ht="24" customHeight="1" spans="1:9">
      <c r="A15" s="71" t="s">
        <v>63</v>
      </c>
      <c r="B15" s="71" t="s">
        <v>75</v>
      </c>
      <c r="C15" s="71" t="s">
        <v>64</v>
      </c>
      <c r="D15" s="69" t="s">
        <v>76</v>
      </c>
      <c r="E15" s="70">
        <f t="shared" si="0"/>
        <v>15523666.22</v>
      </c>
      <c r="F15" s="70">
        <v>14348132.22</v>
      </c>
      <c r="G15" s="70">
        <v>0</v>
      </c>
      <c r="H15" s="70">
        <v>0</v>
      </c>
      <c r="I15" s="70">
        <v>1175534</v>
      </c>
    </row>
    <row r="16" s="22" customFormat="1" ht="24" customHeight="1" spans="1:9">
      <c r="A16" s="71" t="s">
        <v>63</v>
      </c>
      <c r="B16" s="71" t="s">
        <v>75</v>
      </c>
      <c r="C16" s="71" t="s">
        <v>77</v>
      </c>
      <c r="D16" s="69" t="s">
        <v>78</v>
      </c>
      <c r="E16" s="70">
        <f t="shared" si="0"/>
        <v>15523666.22</v>
      </c>
      <c r="F16" s="70">
        <v>14348132.22</v>
      </c>
      <c r="G16" s="70">
        <v>0</v>
      </c>
      <c r="H16" s="70">
        <v>0</v>
      </c>
      <c r="I16" s="70">
        <v>1175534</v>
      </c>
    </row>
    <row r="17" s="22" customFormat="1" ht="24" customHeight="1" spans="1:9">
      <c r="A17" s="71" t="s">
        <v>79</v>
      </c>
      <c r="B17" s="71" t="s">
        <v>64</v>
      </c>
      <c r="C17" s="71" t="s">
        <v>64</v>
      </c>
      <c r="D17" s="69" t="s">
        <v>80</v>
      </c>
      <c r="E17" s="70">
        <f t="shared" si="0"/>
        <v>212400</v>
      </c>
      <c r="F17" s="70">
        <v>212400</v>
      </c>
      <c r="G17" s="70">
        <v>0</v>
      </c>
      <c r="H17" s="70">
        <v>0</v>
      </c>
      <c r="I17" s="70">
        <v>0</v>
      </c>
    </row>
    <row r="18" s="22" customFormat="1" ht="24" customHeight="1" spans="1:9">
      <c r="A18" s="71" t="s">
        <v>79</v>
      </c>
      <c r="B18" s="71" t="s">
        <v>81</v>
      </c>
      <c r="C18" s="71" t="s">
        <v>64</v>
      </c>
      <c r="D18" s="69" t="s">
        <v>82</v>
      </c>
      <c r="E18" s="70">
        <f t="shared" si="0"/>
        <v>212400</v>
      </c>
      <c r="F18" s="70">
        <v>212400</v>
      </c>
      <c r="G18" s="70">
        <v>0</v>
      </c>
      <c r="H18" s="70">
        <v>0</v>
      </c>
      <c r="I18" s="70">
        <v>0</v>
      </c>
    </row>
    <row r="19" s="22" customFormat="1" ht="24" customHeight="1" spans="1:9">
      <c r="A19" s="71" t="s">
        <v>79</v>
      </c>
      <c r="B19" s="71" t="s">
        <v>81</v>
      </c>
      <c r="C19" s="71" t="s">
        <v>68</v>
      </c>
      <c r="D19" s="69" t="s">
        <v>83</v>
      </c>
      <c r="E19" s="70">
        <f t="shared" si="0"/>
        <v>212400</v>
      </c>
      <c r="F19" s="70">
        <v>212400</v>
      </c>
      <c r="G19" s="70">
        <v>0</v>
      </c>
      <c r="H19" s="70">
        <v>0</v>
      </c>
      <c r="I19" s="70">
        <v>0</v>
      </c>
    </row>
    <row r="20" s="22" customFormat="1" ht="24" customHeight="1" spans="1:9">
      <c r="A20" s="71" t="s">
        <v>84</v>
      </c>
      <c r="B20" s="71" t="s">
        <v>64</v>
      </c>
      <c r="C20" s="71" t="s">
        <v>64</v>
      </c>
      <c r="D20" s="69" t="s">
        <v>85</v>
      </c>
      <c r="E20" s="70">
        <f t="shared" si="0"/>
        <v>160000</v>
      </c>
      <c r="F20" s="70">
        <v>160000</v>
      </c>
      <c r="G20" s="70">
        <v>0</v>
      </c>
      <c r="H20" s="70">
        <v>0</v>
      </c>
      <c r="I20" s="70">
        <v>0</v>
      </c>
    </row>
    <row r="21" s="22" customFormat="1" ht="24" customHeight="1" spans="1:9">
      <c r="A21" s="71" t="s">
        <v>84</v>
      </c>
      <c r="B21" s="71" t="s">
        <v>68</v>
      </c>
      <c r="C21" s="71" t="s">
        <v>64</v>
      </c>
      <c r="D21" s="69" t="s">
        <v>86</v>
      </c>
      <c r="E21" s="70">
        <f t="shared" si="0"/>
        <v>160000</v>
      </c>
      <c r="F21" s="70">
        <v>160000</v>
      </c>
      <c r="G21" s="70">
        <v>0</v>
      </c>
      <c r="H21" s="70">
        <v>0</v>
      </c>
      <c r="I21" s="70">
        <v>0</v>
      </c>
    </row>
    <row r="22" s="22" customFormat="1" ht="24" customHeight="1" spans="1:9">
      <c r="A22" s="71" t="s">
        <v>84</v>
      </c>
      <c r="B22" s="71" t="s">
        <v>68</v>
      </c>
      <c r="C22" s="71" t="s">
        <v>87</v>
      </c>
      <c r="D22" s="69" t="s">
        <v>88</v>
      </c>
      <c r="E22" s="70">
        <f t="shared" si="0"/>
        <v>160000</v>
      </c>
      <c r="F22" s="70">
        <v>160000</v>
      </c>
      <c r="G22" s="70">
        <v>0</v>
      </c>
      <c r="H22" s="70">
        <v>0</v>
      </c>
      <c r="I22" s="70">
        <v>0</v>
      </c>
    </row>
    <row r="23" s="22" customFormat="1" ht="22.5" customHeight="1" spans="1:9">
      <c r="A23" s="76" t="s">
        <v>35</v>
      </c>
      <c r="B23" s="76"/>
      <c r="C23" s="76"/>
      <c r="D23" s="76"/>
      <c r="E23" s="70">
        <f t="shared" si="0"/>
        <v>16544786.22</v>
      </c>
      <c r="F23" s="70">
        <v>15369252.22</v>
      </c>
      <c r="G23" s="70">
        <v>0</v>
      </c>
      <c r="H23" s="70">
        <v>0</v>
      </c>
      <c r="I23" s="70">
        <v>1175534</v>
      </c>
    </row>
    <row r="24" s="22" customFormat="1" ht="22.5" customHeight="1" spans="1:9">
      <c r="A24" s="38"/>
      <c r="B24" s="38"/>
      <c r="C24" s="38"/>
      <c r="D24" s="38"/>
      <c r="E24" s="39"/>
      <c r="F24" s="39"/>
      <c r="G24" s="39"/>
      <c r="H24" s="39"/>
      <c r="I24" s="39"/>
    </row>
    <row r="25" s="22" customFormat="1" ht="22.5" customHeight="1" spans="1:9">
      <c r="A25" s="38"/>
      <c r="B25" s="38"/>
      <c r="C25" s="38"/>
      <c r="D25" s="38"/>
      <c r="E25" s="40"/>
      <c r="F25" s="40"/>
      <c r="G25" s="40"/>
      <c r="H25" s="40"/>
      <c r="I25" s="40"/>
    </row>
    <row r="26" ht="22.5" customHeight="1"/>
    <row r="27" ht="22.5" customHeight="1"/>
    <row r="28" ht="22.5" customHeight="1"/>
    <row r="29" ht="22.5" customHeight="1"/>
    <row r="30" ht="22.5" customHeight="1"/>
    <row r="31" ht="22.5" customHeight="1"/>
    <row r="32"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row r="3381" ht="22.5" customHeight="1"/>
    <row r="3382" ht="22.5" customHeight="1"/>
  </sheetData>
  <mergeCells count="12">
    <mergeCell ref="A2:I2"/>
    <mergeCell ref="A4:E4"/>
    <mergeCell ref="A6:D6"/>
    <mergeCell ref="E6:I6"/>
    <mergeCell ref="A7:C7"/>
    <mergeCell ref="A23:D23"/>
    <mergeCell ref="D7:D8"/>
    <mergeCell ref="E7:E8"/>
    <mergeCell ref="F7:F8"/>
    <mergeCell ref="G7:G8"/>
    <mergeCell ref="H7:H8"/>
    <mergeCell ref="I7:I8"/>
  </mergeCells>
  <printOptions horizontalCentered="1"/>
  <pageMargins left="0.748031496062992" right="0.748031496062992" top="0.984251968503937" bottom="0.984251968503937" header="0.511811023622047" footer="0.511811023622047"/>
  <pageSetup paperSize="9" scale="87" orientation="landscape" horizontalDpi="600" verticalDpi="600"/>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3380"/>
  <sheetViews>
    <sheetView workbookViewId="0">
      <selection activeCell="J21" sqref="J21"/>
    </sheetView>
  </sheetViews>
  <sheetFormatPr defaultColWidth="8" defaultRowHeight="14.25" outlineLevelCol="6"/>
  <cols>
    <col min="1" max="3" width="6.25" style="9" customWidth="1"/>
    <col min="4" max="4" width="44.25" style="9" customWidth="1"/>
    <col min="5" max="5" width="20" style="23" customWidth="1"/>
    <col min="6" max="6" width="18.75" style="23" customWidth="1"/>
    <col min="7" max="7" width="20" style="23" customWidth="1"/>
    <col min="8" max="254" width="8" style="9" customWidth="1"/>
    <col min="255" max="16384" width="8" style="9"/>
  </cols>
  <sheetData>
    <row r="1" ht="18" customHeight="1" spans="7:7">
      <c r="G1" s="42"/>
    </row>
    <row r="2" s="22" customFormat="1" ht="22.5" customHeight="1" spans="1:7">
      <c r="A2" s="1" t="s">
        <v>89</v>
      </c>
      <c r="B2" s="1"/>
      <c r="C2" s="1"/>
      <c r="D2" s="1"/>
      <c r="E2" s="1"/>
      <c r="F2" s="1"/>
      <c r="G2" s="1"/>
    </row>
    <row r="3" s="22" customFormat="1" ht="7.5" customHeight="1" spans="1:6">
      <c r="A3" s="9"/>
      <c r="B3" s="9"/>
      <c r="C3" s="9"/>
      <c r="D3" s="9"/>
      <c r="E3" s="23"/>
      <c r="F3" s="23"/>
    </row>
    <row r="4" s="22" customFormat="1" ht="18" customHeight="1" spans="1:7">
      <c r="A4" s="9"/>
      <c r="B4" s="8"/>
      <c r="C4" s="8"/>
      <c r="D4" s="8"/>
      <c r="E4" s="8"/>
      <c r="F4" s="23"/>
      <c r="G4" s="24" t="s">
        <v>30</v>
      </c>
    </row>
    <row r="5" s="22" customFormat="1" ht="7.5" customHeight="1" spans="1:6">
      <c r="A5" s="25"/>
      <c r="B5" s="25"/>
      <c r="C5" s="25"/>
      <c r="D5" s="25"/>
      <c r="E5" s="23"/>
      <c r="F5" s="23"/>
    </row>
    <row r="6" ht="24" customHeight="1" spans="1:7">
      <c r="A6" s="26" t="s">
        <v>33</v>
      </c>
      <c r="B6" s="26"/>
      <c r="C6" s="26"/>
      <c r="D6" s="26"/>
      <c r="E6" s="26" t="s">
        <v>90</v>
      </c>
      <c r="F6" s="43"/>
      <c r="G6" s="43"/>
    </row>
    <row r="7" ht="24" customHeight="1" spans="1:7">
      <c r="A7" s="28" t="s">
        <v>54</v>
      </c>
      <c r="B7" s="44"/>
      <c r="C7" s="45"/>
      <c r="D7" s="26" t="s">
        <v>55</v>
      </c>
      <c r="E7" s="26" t="s">
        <v>35</v>
      </c>
      <c r="F7" s="46" t="s">
        <v>36</v>
      </c>
      <c r="G7" s="26" t="s">
        <v>37</v>
      </c>
    </row>
    <row r="8" s="41" customFormat="1" ht="24" customHeight="1" spans="1:7">
      <c r="A8" s="26" t="s">
        <v>60</v>
      </c>
      <c r="B8" s="26" t="s">
        <v>61</v>
      </c>
      <c r="C8" s="26" t="s">
        <v>62</v>
      </c>
      <c r="D8" s="26"/>
      <c r="E8" s="26"/>
      <c r="F8" s="47"/>
      <c r="G8" s="26"/>
    </row>
    <row r="9" ht="24" customHeight="1" spans="1:7">
      <c r="A9" s="76" t="s">
        <v>63</v>
      </c>
      <c r="B9" s="76" t="s">
        <v>64</v>
      </c>
      <c r="C9" s="76" t="s">
        <v>64</v>
      </c>
      <c r="D9" s="69" t="s">
        <v>65</v>
      </c>
      <c r="E9" s="53">
        <f t="shared" ref="E9:E23" si="0">SUM(F9,G9)</f>
        <v>16172386.22</v>
      </c>
      <c r="F9" s="53">
        <v>3354398.4</v>
      </c>
      <c r="G9" s="53">
        <v>12817987.82</v>
      </c>
    </row>
    <row r="10" ht="24" customHeight="1" spans="1:7">
      <c r="A10" s="76" t="s">
        <v>63</v>
      </c>
      <c r="B10" s="76" t="s">
        <v>66</v>
      </c>
      <c r="C10" s="76" t="s">
        <v>64</v>
      </c>
      <c r="D10" s="69" t="s">
        <v>67</v>
      </c>
      <c r="E10" s="53">
        <f t="shared" si="0"/>
        <v>648720</v>
      </c>
      <c r="F10" s="53">
        <v>648720</v>
      </c>
      <c r="G10" s="53">
        <v>0</v>
      </c>
    </row>
    <row r="11" ht="24" customHeight="1" spans="1:7">
      <c r="A11" s="76" t="s">
        <v>63</v>
      </c>
      <c r="B11" s="76" t="s">
        <v>66</v>
      </c>
      <c r="C11" s="76" t="s">
        <v>68</v>
      </c>
      <c r="D11" s="69" t="s">
        <v>69</v>
      </c>
      <c r="E11" s="53">
        <f t="shared" si="0"/>
        <v>136560</v>
      </c>
      <c r="F11" s="53">
        <v>136560</v>
      </c>
      <c r="G11" s="53">
        <v>0</v>
      </c>
    </row>
    <row r="12" ht="24" customHeight="1" spans="1:7">
      <c r="A12" s="76" t="s">
        <v>63</v>
      </c>
      <c r="B12" s="76" t="s">
        <v>66</v>
      </c>
      <c r="C12" s="76" t="s">
        <v>66</v>
      </c>
      <c r="D12" s="69" t="s">
        <v>70</v>
      </c>
      <c r="E12" s="53">
        <f t="shared" si="0"/>
        <v>339840</v>
      </c>
      <c r="F12" s="53">
        <v>339840</v>
      </c>
      <c r="G12" s="53">
        <v>0</v>
      </c>
    </row>
    <row r="13" ht="24" customHeight="1" spans="1:7">
      <c r="A13" s="76" t="s">
        <v>63</v>
      </c>
      <c r="B13" s="76" t="s">
        <v>66</v>
      </c>
      <c r="C13" s="76" t="s">
        <v>71</v>
      </c>
      <c r="D13" s="69" t="s">
        <v>72</v>
      </c>
      <c r="E13" s="53">
        <f t="shared" si="0"/>
        <v>169920</v>
      </c>
      <c r="F13" s="53">
        <v>169920</v>
      </c>
      <c r="G13" s="53">
        <v>0</v>
      </c>
    </row>
    <row r="14" ht="24" customHeight="1" spans="1:7">
      <c r="A14" s="76" t="s">
        <v>63</v>
      </c>
      <c r="B14" s="76" t="s">
        <v>66</v>
      </c>
      <c r="C14" s="76" t="s">
        <v>73</v>
      </c>
      <c r="D14" s="69" t="s">
        <v>74</v>
      </c>
      <c r="E14" s="53">
        <f t="shared" si="0"/>
        <v>2400</v>
      </c>
      <c r="F14" s="53">
        <v>2400</v>
      </c>
      <c r="G14" s="53">
        <v>0</v>
      </c>
    </row>
    <row r="15" ht="24" customHeight="1" spans="1:7">
      <c r="A15" s="76" t="s">
        <v>63</v>
      </c>
      <c r="B15" s="76" t="s">
        <v>75</v>
      </c>
      <c r="C15" s="76" t="s">
        <v>64</v>
      </c>
      <c r="D15" s="69" t="s">
        <v>76</v>
      </c>
      <c r="E15" s="53">
        <f t="shared" si="0"/>
        <v>15523666.22</v>
      </c>
      <c r="F15" s="53">
        <v>2705678.4</v>
      </c>
      <c r="G15" s="53">
        <v>12817987.82</v>
      </c>
    </row>
    <row r="16" s="22" customFormat="1" ht="24" customHeight="1" spans="1:7">
      <c r="A16" s="76" t="s">
        <v>63</v>
      </c>
      <c r="B16" s="76" t="s">
        <v>75</v>
      </c>
      <c r="C16" s="76" t="s">
        <v>77</v>
      </c>
      <c r="D16" s="69" t="s">
        <v>78</v>
      </c>
      <c r="E16" s="53">
        <f t="shared" si="0"/>
        <v>15523666.22</v>
      </c>
      <c r="F16" s="53">
        <v>2705678.4</v>
      </c>
      <c r="G16" s="53">
        <v>12817987.82</v>
      </c>
    </row>
    <row r="17" s="22" customFormat="1" ht="24" customHeight="1" spans="1:7">
      <c r="A17" s="76" t="s">
        <v>79</v>
      </c>
      <c r="B17" s="76" t="s">
        <v>64</v>
      </c>
      <c r="C17" s="76" t="s">
        <v>64</v>
      </c>
      <c r="D17" s="69" t="s">
        <v>80</v>
      </c>
      <c r="E17" s="53">
        <f t="shared" si="0"/>
        <v>212400</v>
      </c>
      <c r="F17" s="53">
        <v>212400</v>
      </c>
      <c r="G17" s="53">
        <v>0</v>
      </c>
    </row>
    <row r="18" s="22" customFormat="1" ht="24" customHeight="1" spans="1:7">
      <c r="A18" s="76" t="s">
        <v>79</v>
      </c>
      <c r="B18" s="76" t="s">
        <v>81</v>
      </c>
      <c r="C18" s="76" t="s">
        <v>64</v>
      </c>
      <c r="D18" s="69" t="s">
        <v>82</v>
      </c>
      <c r="E18" s="53">
        <f t="shared" si="0"/>
        <v>212400</v>
      </c>
      <c r="F18" s="53">
        <v>212400</v>
      </c>
      <c r="G18" s="53">
        <v>0</v>
      </c>
    </row>
    <row r="19" s="22" customFormat="1" ht="24" customHeight="1" spans="1:7">
      <c r="A19" s="76" t="s">
        <v>79</v>
      </c>
      <c r="B19" s="76" t="s">
        <v>81</v>
      </c>
      <c r="C19" s="76" t="s">
        <v>68</v>
      </c>
      <c r="D19" s="69" t="s">
        <v>83</v>
      </c>
      <c r="E19" s="53">
        <f t="shared" si="0"/>
        <v>212400</v>
      </c>
      <c r="F19" s="53">
        <v>212400</v>
      </c>
      <c r="G19" s="53">
        <v>0</v>
      </c>
    </row>
    <row r="20" s="22" customFormat="1" ht="24" customHeight="1" spans="1:7">
      <c r="A20" s="76" t="s">
        <v>84</v>
      </c>
      <c r="B20" s="76" t="s">
        <v>64</v>
      </c>
      <c r="C20" s="76" t="s">
        <v>64</v>
      </c>
      <c r="D20" s="69" t="s">
        <v>85</v>
      </c>
      <c r="E20" s="53">
        <f t="shared" si="0"/>
        <v>160000</v>
      </c>
      <c r="F20" s="53">
        <v>160000</v>
      </c>
      <c r="G20" s="53">
        <v>0</v>
      </c>
    </row>
    <row r="21" s="22" customFormat="1" ht="22.5" customHeight="1" spans="1:7">
      <c r="A21" s="76" t="s">
        <v>84</v>
      </c>
      <c r="B21" s="76" t="s">
        <v>68</v>
      </c>
      <c r="C21" s="76" t="s">
        <v>64</v>
      </c>
      <c r="D21" s="69" t="s">
        <v>86</v>
      </c>
      <c r="E21" s="53">
        <f t="shared" si="0"/>
        <v>160000</v>
      </c>
      <c r="F21" s="53">
        <v>160000</v>
      </c>
      <c r="G21" s="53">
        <v>0</v>
      </c>
    </row>
    <row r="22" s="22" customFormat="1" ht="22.5" customHeight="1" spans="1:7">
      <c r="A22" s="76" t="s">
        <v>84</v>
      </c>
      <c r="B22" s="76" t="s">
        <v>68</v>
      </c>
      <c r="C22" s="76" t="s">
        <v>87</v>
      </c>
      <c r="D22" s="69" t="s">
        <v>88</v>
      </c>
      <c r="E22" s="53">
        <f t="shared" si="0"/>
        <v>160000</v>
      </c>
      <c r="F22" s="53">
        <v>160000</v>
      </c>
      <c r="G22" s="53">
        <v>0</v>
      </c>
    </row>
    <row r="23" s="22" customFormat="1" ht="22.5" customHeight="1" spans="1:7">
      <c r="A23" s="76" t="s">
        <v>35</v>
      </c>
      <c r="B23" s="76"/>
      <c r="C23" s="76"/>
      <c r="D23" s="76"/>
      <c r="E23" s="53">
        <f t="shared" si="0"/>
        <v>16544786.22</v>
      </c>
      <c r="F23" s="53">
        <v>3726798.4</v>
      </c>
      <c r="G23" s="53">
        <v>12817987.82</v>
      </c>
    </row>
    <row r="24" ht="22.5" customHeight="1"/>
    <row r="25" ht="22.5" customHeight="1"/>
    <row r="26" ht="22.5" customHeight="1"/>
    <row r="27" ht="22.5" customHeight="1"/>
    <row r="28" ht="22.5" customHeight="1"/>
    <row r="29" ht="22.5" customHeight="1"/>
    <row r="30" ht="22.5" customHeight="1"/>
    <row r="31" ht="22.5" customHeight="1"/>
    <row r="32"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sheetData>
  <mergeCells count="10">
    <mergeCell ref="A2:G2"/>
    <mergeCell ref="A4:E4"/>
    <mergeCell ref="A6:D6"/>
    <mergeCell ref="E6:G6"/>
    <mergeCell ref="A7:C7"/>
    <mergeCell ref="A23:D23"/>
    <mergeCell ref="D7:D8"/>
    <mergeCell ref="E7:E8"/>
    <mergeCell ref="F7:F8"/>
    <mergeCell ref="G7:G8"/>
  </mergeCells>
  <printOptions horizontalCentered="1"/>
  <pageMargins left="0.748031496062992" right="0.748031496062992" top="0.984251968503937" bottom="0.984251968503937" header="0.511811023622047" footer="0.511811023622047"/>
  <pageSetup paperSize="9" scale="88" orientation="landscape" horizontalDpi="600" verticalDpi="600"/>
  <headerFooter alignWithMargins="0"/>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16</vt:i4>
      </vt:variant>
    </vt:vector>
  </HeadingPairs>
  <TitlesOfParts>
    <vt:vector size="16" baseType="lpstr">
      <vt:lpstr>封面</vt:lpstr>
      <vt:lpstr>目录</vt:lpstr>
      <vt:lpstr>单位职能</vt:lpstr>
      <vt:lpstr>单位机构设置</vt:lpstr>
      <vt:lpstr>名词解释</vt:lpstr>
      <vt:lpstr>单位编制说明</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2010-12-08T08:10:00Z</dcterms:created>
  <cp:lastPrinted>2022-12-14T07:32:00Z</cp:lastPrinted>
  <dcterms:modified xsi:type="dcterms:W3CDTF">2024-03-05T02:42:54Z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2052-10.8.2.7119</vt:lpwstr>
  </property>
  <property fmtid="{D5CDD505-2E9C-101B-9397-08002B2CF9AE}" pid="3" name="ICV">
    <vt:lpwstr>7D94E38F72514B87911441A55489A5B7_13</vt:lpwstr>
  </property>
</Properties>
</file>