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40"/>
  </bookViews>
  <sheets>
    <sheet name="公益林" sheetId="2" r:id="rId1"/>
  </sheets>
  <calcPr calcId="144525"/>
</workbook>
</file>

<file path=xl/sharedStrings.xml><?xml version="1.0" encoding="utf-8"?>
<sst xmlns="http://schemas.openxmlformats.org/spreadsheetml/2006/main" count="44" uniqueCount="42">
  <si>
    <t>2023年庙镇（乡）公益林土地流转资金发放汇总表</t>
  </si>
  <si>
    <r>
      <rPr>
        <sz val="11"/>
        <rFont val="宋体"/>
        <charset val="134"/>
      </rPr>
      <t>编制单位：</t>
    </r>
    <r>
      <rPr>
        <u/>
        <sz val="11"/>
        <rFont val="宋体"/>
        <charset val="134"/>
      </rPr>
      <t xml:space="preserve">  庙      </t>
    </r>
    <r>
      <rPr>
        <sz val="11"/>
        <rFont val="宋体"/>
        <charset val="134"/>
      </rPr>
      <t>镇(乡)（章）</t>
    </r>
  </si>
  <si>
    <t>电话：</t>
  </si>
  <si>
    <t>序  号</t>
  </si>
  <si>
    <t>行政村</t>
  </si>
  <si>
    <t>流转面积（亩）</t>
  </si>
  <si>
    <t>单价</t>
  </si>
  <si>
    <t>流转金额（元）</t>
  </si>
  <si>
    <t>备注</t>
  </si>
  <si>
    <t>合  计</t>
  </si>
  <si>
    <t>万安</t>
  </si>
  <si>
    <t>万北</t>
  </si>
  <si>
    <t>鸽龙</t>
  </si>
  <si>
    <t>联益</t>
  </si>
  <si>
    <t>宏达</t>
  </si>
  <si>
    <t>江镇</t>
  </si>
  <si>
    <t>镇东</t>
  </si>
  <si>
    <t>启瀛</t>
  </si>
  <si>
    <t>民华</t>
  </si>
  <si>
    <t>爱民</t>
  </si>
  <si>
    <t>南星</t>
  </si>
  <si>
    <t>庙南</t>
  </si>
  <si>
    <t>庙中</t>
  </si>
  <si>
    <t>庙西</t>
  </si>
  <si>
    <t>米洪</t>
  </si>
  <si>
    <t>窑桥</t>
  </si>
  <si>
    <t>周河</t>
  </si>
  <si>
    <t>合中</t>
  </si>
  <si>
    <t>猛西</t>
  </si>
  <si>
    <t>保东</t>
  </si>
  <si>
    <t>保安</t>
  </si>
  <si>
    <t>永乐</t>
  </si>
  <si>
    <t>小竖</t>
  </si>
  <si>
    <t>猛东</t>
  </si>
  <si>
    <t>白港</t>
  </si>
  <si>
    <t>通济</t>
  </si>
  <si>
    <t>和平</t>
  </si>
  <si>
    <t>江口养殖场</t>
  </si>
  <si>
    <t>庙港</t>
  </si>
  <si>
    <t>注：村级汇总表及农户发放清单等台账资料由各乡镇留存。</t>
  </si>
  <si>
    <t xml:space="preserve">镇（乡）长：                               分管镇（乡）长：            </t>
  </si>
  <si>
    <t xml:space="preserve">部门负责人：                          制表人：                 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</si>
</sst>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0_ "/>
    <numFmt numFmtId="178" formatCode="0_ "/>
  </numFmts>
  <fonts count="31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sz val="12"/>
      <color theme="1"/>
      <name val="楷体_GB2312"/>
      <charset val="134"/>
    </font>
    <font>
      <sz val="12"/>
      <color rgb="FFFF0000"/>
      <name val="宋体"/>
      <charset val="134"/>
    </font>
    <font>
      <sz val="12"/>
      <color rgb="FFFF0000"/>
      <name val="楷体_GB2312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12" applyNumberFormat="0" applyAlignment="0" applyProtection="0">
      <alignment vertical="center"/>
    </xf>
    <xf numFmtId="0" fontId="24" fillId="11" borderId="8" applyNumberFormat="0" applyAlignment="0" applyProtection="0">
      <alignment vertical="center"/>
    </xf>
    <xf numFmtId="0" fontId="25" fillId="12" borderId="13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/>
    </xf>
    <xf numFmtId="176" fontId="6" fillId="0" borderId="4" xfId="0" applyNumberFormat="1" applyFont="1" applyFill="1" applyBorder="1" applyAlignment="1">
      <alignment horizontal="center" vertical="center"/>
    </xf>
    <xf numFmtId="176" fontId="6" fillId="0" borderId="5" xfId="0" applyNumberFormat="1" applyFont="1" applyFill="1" applyBorder="1" applyAlignment="1">
      <alignment horizontal="center" vertical="center"/>
    </xf>
    <xf numFmtId="177" fontId="6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176" fontId="6" fillId="0" borderId="3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vertical="center"/>
    </xf>
    <xf numFmtId="0" fontId="7" fillId="0" borderId="6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176" fontId="8" fillId="0" borderId="0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178" fontId="6" fillId="0" borderId="2" xfId="0" applyNumberFormat="1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workbookViewId="0">
      <selection activeCell="I14" sqref="I14"/>
    </sheetView>
  </sheetViews>
  <sheetFormatPr defaultColWidth="9" defaultRowHeight="13.5"/>
  <cols>
    <col min="1" max="1" width="5.25" customWidth="1"/>
    <col min="3" max="3" width="15.375" customWidth="1"/>
    <col min="4" max="4" width="11.25" customWidth="1"/>
    <col min="6" max="6" width="11.375" customWidth="1"/>
    <col min="7" max="7" width="13.5" customWidth="1"/>
    <col min="8" max="8" width="14.25" customWidth="1"/>
    <col min="9" max="10" width="11.5"/>
  </cols>
  <sheetData>
    <row r="1" ht="23" customHeight="1" spans="1:7">
      <c r="A1" s="1" t="s">
        <v>0</v>
      </c>
      <c r="B1" s="1"/>
      <c r="C1" s="1"/>
      <c r="D1" s="1"/>
      <c r="E1" s="1"/>
      <c r="F1" s="1"/>
      <c r="G1" s="1"/>
    </row>
    <row r="2" ht="14" customHeight="1" spans="1:7">
      <c r="A2" s="2" t="s">
        <v>1</v>
      </c>
      <c r="B2" s="3"/>
      <c r="C2" s="3"/>
      <c r="D2" s="3"/>
      <c r="E2" s="3"/>
      <c r="F2" s="3" t="s">
        <v>2</v>
      </c>
      <c r="G2" s="4"/>
    </row>
    <row r="3" ht="14" customHeight="1" spans="1:7">
      <c r="A3" s="5" t="s">
        <v>3</v>
      </c>
      <c r="B3" s="6" t="s">
        <v>4</v>
      </c>
      <c r="C3" s="7" t="s">
        <v>5</v>
      </c>
      <c r="D3" s="6" t="s">
        <v>6</v>
      </c>
      <c r="E3" s="8" t="s">
        <v>7</v>
      </c>
      <c r="F3" s="9"/>
      <c r="G3" s="10" t="s">
        <v>8</v>
      </c>
    </row>
    <row r="4" ht="16" customHeight="1" spans="1:7">
      <c r="A4" s="11"/>
      <c r="B4" s="12" t="s">
        <v>9</v>
      </c>
      <c r="C4" s="13">
        <f>SUM(C5:C35)</f>
        <v>36337.702</v>
      </c>
      <c r="D4" s="6"/>
      <c r="E4" s="8">
        <f>SUM(E5:F35)</f>
        <v>40743361.44</v>
      </c>
      <c r="F4" s="9"/>
      <c r="G4" s="14"/>
    </row>
    <row r="5" ht="20" customHeight="1" spans="1:7">
      <c r="A5" s="6"/>
      <c r="B5" s="6" t="s">
        <v>10</v>
      </c>
      <c r="C5" s="6">
        <v>579.46</v>
      </c>
      <c r="D5" s="6">
        <v>576</v>
      </c>
      <c r="E5" s="15">
        <f t="shared" ref="E5:E35" si="0">C5*D5</f>
        <v>333768.96</v>
      </c>
      <c r="F5" s="16"/>
      <c r="G5" s="14"/>
    </row>
    <row r="6" ht="20" customHeight="1" spans="1:7">
      <c r="A6" s="6">
        <v>1</v>
      </c>
      <c r="B6" s="6" t="s">
        <v>10</v>
      </c>
      <c r="C6" s="17">
        <v>957.39</v>
      </c>
      <c r="D6" s="6">
        <v>1140</v>
      </c>
      <c r="E6" s="15">
        <f t="shared" si="0"/>
        <v>1091424.6</v>
      </c>
      <c r="F6" s="16"/>
      <c r="G6" s="18"/>
    </row>
    <row r="7" ht="20" customHeight="1" spans="1:7">
      <c r="A7" s="6">
        <v>2</v>
      </c>
      <c r="B7" s="6" t="s">
        <v>11</v>
      </c>
      <c r="C7" s="17">
        <v>918.98</v>
      </c>
      <c r="D7" s="6">
        <v>1140</v>
      </c>
      <c r="E7" s="15">
        <f t="shared" si="0"/>
        <v>1047637.2</v>
      </c>
      <c r="F7" s="16"/>
      <c r="G7" s="14"/>
    </row>
    <row r="8" ht="20" customHeight="1" spans="1:7">
      <c r="A8" s="6">
        <v>3</v>
      </c>
      <c r="B8" s="6" t="s">
        <v>12</v>
      </c>
      <c r="C8" s="17">
        <v>683.53</v>
      </c>
      <c r="D8" s="6">
        <v>1140</v>
      </c>
      <c r="E8" s="15">
        <f t="shared" si="0"/>
        <v>779224.2</v>
      </c>
      <c r="F8" s="16"/>
      <c r="G8" s="14"/>
    </row>
    <row r="9" ht="20" customHeight="1" spans="1:7">
      <c r="A9" s="6">
        <v>4</v>
      </c>
      <c r="B9" s="6" t="s">
        <v>13</v>
      </c>
      <c r="C9" s="17">
        <v>322.151</v>
      </c>
      <c r="D9" s="6">
        <v>1140</v>
      </c>
      <c r="E9" s="15">
        <f t="shared" si="0"/>
        <v>367252.14</v>
      </c>
      <c r="F9" s="16"/>
      <c r="G9" s="19"/>
    </row>
    <row r="10" ht="20" customHeight="1" spans="1:8">
      <c r="A10" s="6">
        <v>5</v>
      </c>
      <c r="B10" s="6" t="s">
        <v>14</v>
      </c>
      <c r="C10" s="17">
        <v>3595.42</v>
      </c>
      <c r="D10" s="6">
        <v>1140</v>
      </c>
      <c r="E10" s="15">
        <f t="shared" si="0"/>
        <v>4098778.8</v>
      </c>
      <c r="F10" s="20"/>
      <c r="G10" s="21"/>
      <c r="H10" s="3"/>
    </row>
    <row r="11" ht="20" customHeight="1" spans="1:7">
      <c r="A11" s="6">
        <v>6</v>
      </c>
      <c r="B11" s="6" t="s">
        <v>15</v>
      </c>
      <c r="C11" s="17">
        <v>1663.6</v>
      </c>
      <c r="D11" s="6">
        <v>1140</v>
      </c>
      <c r="E11" s="15">
        <f t="shared" si="0"/>
        <v>1896504</v>
      </c>
      <c r="F11" s="16"/>
      <c r="G11" s="22"/>
    </row>
    <row r="12" ht="20" customHeight="1" spans="1:7">
      <c r="A12" s="6">
        <v>7</v>
      </c>
      <c r="B12" s="23" t="s">
        <v>16</v>
      </c>
      <c r="C12" s="24">
        <v>1358.271</v>
      </c>
      <c r="D12" s="6">
        <v>1140</v>
      </c>
      <c r="E12" s="15">
        <f t="shared" si="0"/>
        <v>1548428.94</v>
      </c>
      <c r="F12" s="16"/>
      <c r="G12" s="21"/>
    </row>
    <row r="13" ht="20" customHeight="1" spans="1:7">
      <c r="A13" s="6">
        <v>8</v>
      </c>
      <c r="B13" s="6" t="s">
        <v>17</v>
      </c>
      <c r="C13" s="17">
        <v>5.11</v>
      </c>
      <c r="D13" s="6">
        <v>1140</v>
      </c>
      <c r="E13" s="15">
        <f t="shared" si="0"/>
        <v>5825.4</v>
      </c>
      <c r="F13" s="16"/>
      <c r="G13" s="21"/>
    </row>
    <row r="14" ht="20" customHeight="1" spans="1:7">
      <c r="A14" s="6">
        <v>9</v>
      </c>
      <c r="B14" s="6" t="s">
        <v>18</v>
      </c>
      <c r="C14" s="17">
        <v>1321.43</v>
      </c>
      <c r="D14" s="6">
        <v>1140</v>
      </c>
      <c r="E14" s="15">
        <f t="shared" si="0"/>
        <v>1506430.2</v>
      </c>
      <c r="F14" s="16"/>
      <c r="G14" s="21"/>
    </row>
    <row r="15" ht="20" customHeight="1" spans="1:7">
      <c r="A15" s="6">
        <v>10</v>
      </c>
      <c r="B15" s="6" t="s">
        <v>19</v>
      </c>
      <c r="C15" s="17">
        <v>2129.85</v>
      </c>
      <c r="D15" s="6">
        <v>1140</v>
      </c>
      <c r="E15" s="15">
        <f t="shared" si="0"/>
        <v>2428029</v>
      </c>
      <c r="F15" s="16"/>
      <c r="G15" s="21"/>
    </row>
    <row r="16" ht="20" customHeight="1" spans="1:7">
      <c r="A16" s="6">
        <v>11</v>
      </c>
      <c r="B16" s="6" t="s">
        <v>20</v>
      </c>
      <c r="C16" s="17">
        <v>910.57</v>
      </c>
      <c r="D16" s="6">
        <v>1140</v>
      </c>
      <c r="E16" s="15">
        <f t="shared" si="0"/>
        <v>1038049.8</v>
      </c>
      <c r="F16" s="16"/>
      <c r="G16" s="21"/>
    </row>
    <row r="17" ht="20" customHeight="1" spans="1:7">
      <c r="A17" s="6">
        <v>12</v>
      </c>
      <c r="B17" s="6" t="s">
        <v>21</v>
      </c>
      <c r="C17" s="17">
        <v>540.2</v>
      </c>
      <c r="D17" s="6">
        <v>1140</v>
      </c>
      <c r="E17" s="15">
        <f t="shared" si="0"/>
        <v>615828</v>
      </c>
      <c r="F17" s="16"/>
      <c r="G17" s="18"/>
    </row>
    <row r="18" ht="20" customHeight="1" spans="1:7">
      <c r="A18" s="6">
        <v>13</v>
      </c>
      <c r="B18" s="6" t="s">
        <v>22</v>
      </c>
      <c r="C18" s="17">
        <v>660.98</v>
      </c>
      <c r="D18" s="6">
        <v>1140</v>
      </c>
      <c r="E18" s="15">
        <f t="shared" si="0"/>
        <v>753517.2</v>
      </c>
      <c r="F18" s="16"/>
      <c r="G18" s="21"/>
    </row>
    <row r="19" ht="20" customHeight="1" spans="1:7">
      <c r="A19" s="6">
        <v>14</v>
      </c>
      <c r="B19" s="6" t="s">
        <v>23</v>
      </c>
      <c r="C19" s="17">
        <v>1494.9</v>
      </c>
      <c r="D19" s="6">
        <v>1140</v>
      </c>
      <c r="E19" s="15">
        <f t="shared" si="0"/>
        <v>1704186</v>
      </c>
      <c r="F19" s="16"/>
      <c r="G19" s="14"/>
    </row>
    <row r="20" ht="20" customHeight="1" spans="1:7">
      <c r="A20" s="6">
        <v>15</v>
      </c>
      <c r="B20" s="6" t="s">
        <v>24</v>
      </c>
      <c r="C20" s="17">
        <v>1572.94</v>
      </c>
      <c r="D20" s="6">
        <v>1140</v>
      </c>
      <c r="E20" s="15">
        <f t="shared" si="0"/>
        <v>1793151.6</v>
      </c>
      <c r="F20" s="16"/>
      <c r="G20" s="21"/>
    </row>
    <row r="21" ht="20" customHeight="1" spans="1:7">
      <c r="A21" s="6">
        <v>16</v>
      </c>
      <c r="B21" s="6" t="s">
        <v>25</v>
      </c>
      <c r="C21" s="17">
        <v>2054.18</v>
      </c>
      <c r="D21" s="6">
        <v>1140</v>
      </c>
      <c r="E21" s="15">
        <f t="shared" si="0"/>
        <v>2341765.2</v>
      </c>
      <c r="F21" s="16"/>
      <c r="G21" s="21"/>
    </row>
    <row r="22" ht="20" customHeight="1" spans="1:7">
      <c r="A22" s="6">
        <v>17</v>
      </c>
      <c r="B22" s="6" t="s">
        <v>26</v>
      </c>
      <c r="C22" s="17">
        <v>2413.95</v>
      </c>
      <c r="D22" s="6">
        <v>1140</v>
      </c>
      <c r="E22" s="15">
        <f t="shared" si="0"/>
        <v>2751903</v>
      </c>
      <c r="F22" s="16"/>
      <c r="G22" s="21"/>
    </row>
    <row r="23" ht="20" customHeight="1" spans="1:7">
      <c r="A23" s="6">
        <v>18</v>
      </c>
      <c r="B23" s="6" t="s">
        <v>27</v>
      </c>
      <c r="C23" s="17">
        <v>2155.07</v>
      </c>
      <c r="D23" s="6">
        <v>1140</v>
      </c>
      <c r="E23" s="15">
        <f t="shared" si="0"/>
        <v>2456779.8</v>
      </c>
      <c r="F23" s="16"/>
      <c r="G23" s="14"/>
    </row>
    <row r="24" ht="20" customHeight="1" spans="1:7">
      <c r="A24" s="6">
        <v>19</v>
      </c>
      <c r="B24" s="25" t="s">
        <v>28</v>
      </c>
      <c r="C24" s="24">
        <v>1374.63</v>
      </c>
      <c r="D24" s="6">
        <v>1140</v>
      </c>
      <c r="E24" s="15">
        <f t="shared" si="0"/>
        <v>1567078.2</v>
      </c>
      <c r="F24" s="16"/>
      <c r="G24" s="21"/>
    </row>
    <row r="25" ht="20" customHeight="1" spans="1:9">
      <c r="A25" s="6">
        <v>20</v>
      </c>
      <c r="B25" s="6" t="s">
        <v>29</v>
      </c>
      <c r="C25" s="17">
        <v>1730.84</v>
      </c>
      <c r="D25" s="6">
        <v>1140</v>
      </c>
      <c r="E25" s="15">
        <f t="shared" si="0"/>
        <v>1973157.6</v>
      </c>
      <c r="F25" s="16"/>
      <c r="G25" s="21"/>
      <c r="H25" s="26"/>
      <c r="I25" s="26"/>
    </row>
    <row r="26" ht="20" customHeight="1" spans="1:9">
      <c r="A26" s="6">
        <v>21</v>
      </c>
      <c r="B26" s="6" t="s">
        <v>30</v>
      </c>
      <c r="C26" s="17">
        <v>1731.37</v>
      </c>
      <c r="D26" s="6">
        <v>1140</v>
      </c>
      <c r="E26" s="15">
        <f t="shared" si="0"/>
        <v>1973761.8</v>
      </c>
      <c r="F26" s="16"/>
      <c r="G26" s="21"/>
      <c r="H26" s="26"/>
      <c r="I26" s="3"/>
    </row>
    <row r="27" ht="20" customHeight="1" spans="1:9">
      <c r="A27" s="6">
        <v>22</v>
      </c>
      <c r="B27" s="6" t="s">
        <v>31</v>
      </c>
      <c r="C27" s="17">
        <v>1485.38</v>
      </c>
      <c r="D27" s="6">
        <v>1140</v>
      </c>
      <c r="E27" s="15">
        <f t="shared" si="0"/>
        <v>1693333.2</v>
      </c>
      <c r="F27" s="16"/>
      <c r="G27" s="21"/>
      <c r="H27" s="26"/>
      <c r="I27" s="26"/>
    </row>
    <row r="28" ht="20" customHeight="1" spans="1:9">
      <c r="A28" s="6">
        <v>23</v>
      </c>
      <c r="B28" s="6" t="s">
        <v>32</v>
      </c>
      <c r="C28" s="17">
        <v>491.08</v>
      </c>
      <c r="D28" s="6">
        <v>1140</v>
      </c>
      <c r="E28" s="15">
        <f t="shared" si="0"/>
        <v>559831.2</v>
      </c>
      <c r="F28" s="16"/>
      <c r="G28" s="21"/>
      <c r="H28" s="26"/>
      <c r="I28" s="26"/>
    </row>
    <row r="29" ht="20" customHeight="1" spans="1:9">
      <c r="A29" s="6">
        <v>24</v>
      </c>
      <c r="B29" s="6" t="s">
        <v>33</v>
      </c>
      <c r="C29" s="17">
        <v>260.62</v>
      </c>
      <c r="D29" s="6">
        <v>1140</v>
      </c>
      <c r="E29" s="15">
        <f t="shared" si="0"/>
        <v>297106.8</v>
      </c>
      <c r="F29" s="16"/>
      <c r="G29" s="14"/>
      <c r="H29" s="26"/>
      <c r="I29" s="26"/>
    </row>
    <row r="30" ht="20" customHeight="1" spans="1:9">
      <c r="A30" s="6">
        <v>25</v>
      </c>
      <c r="B30" s="23" t="s">
        <v>34</v>
      </c>
      <c r="C30" s="24">
        <v>932.92</v>
      </c>
      <c r="D30" s="6">
        <v>1140</v>
      </c>
      <c r="E30" s="15">
        <f t="shared" si="0"/>
        <v>1063528.8</v>
      </c>
      <c r="F30" s="16"/>
      <c r="G30" s="21"/>
      <c r="H30" s="26"/>
      <c r="I30" s="26"/>
    </row>
    <row r="31" ht="20" customHeight="1" spans="1:9">
      <c r="A31" s="6">
        <v>26</v>
      </c>
      <c r="B31" s="6" t="s">
        <v>35</v>
      </c>
      <c r="C31" s="17">
        <v>312.32</v>
      </c>
      <c r="D31" s="6">
        <v>1140</v>
      </c>
      <c r="E31" s="15">
        <f t="shared" si="0"/>
        <v>356044.8</v>
      </c>
      <c r="F31" s="16"/>
      <c r="G31" s="18"/>
      <c r="H31" s="27"/>
      <c r="I31" s="27"/>
    </row>
    <row r="32" ht="20" customHeight="1" spans="1:9">
      <c r="A32" s="6">
        <v>27</v>
      </c>
      <c r="B32" s="6" t="s">
        <v>36</v>
      </c>
      <c r="C32" s="17">
        <v>820.54</v>
      </c>
      <c r="D32" s="6">
        <v>1140</v>
      </c>
      <c r="E32" s="15">
        <f t="shared" si="0"/>
        <v>935415.6</v>
      </c>
      <c r="F32" s="16"/>
      <c r="G32" s="21"/>
      <c r="H32" s="26"/>
      <c r="I32" s="26"/>
    </row>
    <row r="33" ht="20" customHeight="1" spans="1:7">
      <c r="A33" s="6">
        <v>28</v>
      </c>
      <c r="B33" s="28" t="s">
        <v>37</v>
      </c>
      <c r="C33" s="17">
        <v>160.3</v>
      </c>
      <c r="D33" s="6">
        <v>1140</v>
      </c>
      <c r="E33" s="15">
        <f t="shared" si="0"/>
        <v>182742</v>
      </c>
      <c r="F33" s="16"/>
      <c r="G33" s="14"/>
    </row>
    <row r="34" ht="20" customHeight="1" spans="1:7">
      <c r="A34" s="6">
        <v>29</v>
      </c>
      <c r="B34" s="28" t="s">
        <v>37</v>
      </c>
      <c r="C34" s="17">
        <v>1689.54</v>
      </c>
      <c r="D34" s="6">
        <v>930</v>
      </c>
      <c r="E34" s="15">
        <f t="shared" si="0"/>
        <v>1571272.2</v>
      </c>
      <c r="F34" s="16"/>
      <c r="G34" s="14"/>
    </row>
    <row r="35" ht="20" customHeight="1" spans="1:7">
      <c r="A35" s="6">
        <v>30</v>
      </c>
      <c r="B35" s="28" t="s">
        <v>38</v>
      </c>
      <c r="C35" s="25">
        <v>10.18</v>
      </c>
      <c r="D35" s="29">
        <v>1140</v>
      </c>
      <c r="E35" s="15">
        <f t="shared" si="0"/>
        <v>11605.2</v>
      </c>
      <c r="F35" s="16"/>
      <c r="G35" s="14"/>
    </row>
    <row r="36" ht="20" customHeight="1" spans="1:7">
      <c r="A36" s="30" t="s">
        <v>39</v>
      </c>
      <c r="B36" s="30"/>
      <c r="C36" s="30"/>
      <c r="D36" s="30"/>
      <c r="E36" s="30"/>
      <c r="F36" s="30"/>
      <c r="G36" s="30"/>
    </row>
    <row r="37" ht="20" customHeight="1" spans="1:7">
      <c r="A37" s="31" t="s">
        <v>40</v>
      </c>
      <c r="B37" s="31"/>
      <c r="C37" s="31"/>
      <c r="D37" s="31"/>
      <c r="E37" s="31"/>
      <c r="F37" s="31"/>
      <c r="G37" s="31"/>
    </row>
    <row r="38" ht="20" customHeight="1" spans="1:7">
      <c r="A38" s="31" t="s">
        <v>41</v>
      </c>
      <c r="B38" s="31"/>
      <c r="C38" s="31"/>
      <c r="D38" s="31"/>
      <c r="E38" s="31"/>
      <c r="F38" s="31"/>
      <c r="G38" s="31"/>
    </row>
    <row r="39" ht="14.25" spans="1:7">
      <c r="A39" s="4"/>
      <c r="B39" s="4"/>
      <c r="C39" s="4"/>
      <c r="D39" s="4"/>
      <c r="E39" s="4"/>
      <c r="F39" s="4"/>
      <c r="G39" s="4"/>
    </row>
  </sheetData>
  <mergeCells count="37">
    <mergeCell ref="A1:G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A36:G36"/>
    <mergeCell ref="A38:G38"/>
    <mergeCell ref="A3:A4"/>
  </mergeCells>
  <pageMargins left="0.751388888888889" right="0.751388888888889" top="0.2125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公益林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2021-08-25T07:58:00Z</dcterms:created>
  <dcterms:modified xsi:type="dcterms:W3CDTF">2022-11-28T00:49:53Z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5FB44A05E01A48BA991EA369AA333967</vt:lpwstr>
  </property>
  <property fmtid="{D5CDD505-2E9C-101B-9397-08002B2CF9AE}" pid="3" name="KSOProductBuildVer">
    <vt:lpwstr>2052-11.1.0.12763</vt:lpwstr>
  </property>
</Properties>
</file>