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"/>
  </bookViews>
  <sheets>
    <sheet name="兽用疫苗" sheetId="1" r:id="rId1"/>
    <sheet name="防疫物资" sheetId="2" r:id="rId2"/>
  </sheets>
  <definedNames>
    <definedName name="OLE_LINK19" localSheetId="0">兽用疫苗!$C$3</definedName>
  </definedNames>
  <calcPr calcId="144525"/>
</workbook>
</file>

<file path=xl/sharedStrings.xml><?xml version="1.0" encoding="utf-8"?>
<sst xmlns="http://schemas.openxmlformats.org/spreadsheetml/2006/main" count="60" uniqueCount="44">
  <si>
    <t>2025年区动物疫控中心兽用疫苗采购需求表</t>
  </si>
  <si>
    <t>事业单位</t>
  </si>
  <si>
    <t>需求事项名称</t>
  </si>
  <si>
    <t>具体事项名称</t>
  </si>
  <si>
    <t>用途说明（必要性）</t>
  </si>
  <si>
    <t>数量</t>
  </si>
  <si>
    <t>计量单位</t>
  </si>
  <si>
    <t>预计单价
（单位：元）</t>
  </si>
  <si>
    <t>预算金额
（单位：元）</t>
  </si>
  <si>
    <t>材质、规格、型号</t>
  </si>
  <si>
    <t>备注</t>
  </si>
  <si>
    <t>验收标准</t>
  </si>
  <si>
    <t>动物疫控中心</t>
  </si>
  <si>
    <t>兽用疫苗</t>
  </si>
  <si>
    <t>新城疫、羊痘等疫苗（新城疫冻干苗）</t>
  </si>
  <si>
    <t>开展重大动物疫病免疫工作</t>
  </si>
  <si>
    <t>羽份</t>
  </si>
  <si>
    <t>1000羽/瓶</t>
  </si>
  <si>
    <t>产品无破损，有效期1.5年以上</t>
  </si>
  <si>
    <t>新城疫、羊痘等疫苗（新城疫油剂苗）</t>
  </si>
  <si>
    <t>毫升</t>
  </si>
  <si>
    <t>250ML/瓶</t>
  </si>
  <si>
    <t>产品无破损，有效期8月以上</t>
  </si>
  <si>
    <t>新城疫、羊痘等疫苗（羊痘疫苗）</t>
  </si>
  <si>
    <t>头份</t>
  </si>
  <si>
    <t>50头份/瓶</t>
  </si>
  <si>
    <t>合计</t>
  </si>
  <si>
    <t>2025年区动物疫控中心防疫物资采购需求表</t>
  </si>
  <si>
    <t>防疫物资</t>
  </si>
  <si>
    <t>防护服、采血针、口罩、鞋套等防护防疫物资（一次性采血针）</t>
  </si>
  <si>
    <t>开展重大动物疫病监测、采样等工作</t>
  </si>
  <si>
    <t>支</t>
  </si>
  <si>
    <t>100支/包</t>
  </si>
  <si>
    <t>产品无破损，有效期2年以上</t>
  </si>
  <si>
    <t>防护服、采血针、口罩、鞋套等防护防疫物资（一次性防护服）</t>
  </si>
  <si>
    <t>件</t>
  </si>
  <si>
    <t>40件/箱</t>
  </si>
  <si>
    <t>产品无破损，有效期2.5年以上</t>
  </si>
  <si>
    <t>防护服、采血针、口罩、鞋套等防护防疫物资（一次性鞋套）</t>
  </si>
  <si>
    <t>双</t>
  </si>
  <si>
    <t>300双/箱</t>
  </si>
  <si>
    <t>防护服、采血针、口罩、鞋套等防护防疫物资（一次性口罩）</t>
  </si>
  <si>
    <t>只</t>
  </si>
  <si>
    <t>10只/包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</si>
</sst>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6"/>
      <color indexed="8"/>
      <name val="方正小标宋简体"/>
      <charset val="134"/>
    </font>
    <font>
      <sz val="11"/>
      <color indexed="8"/>
      <name val="黑体"/>
      <charset val="134"/>
    </font>
    <font>
      <sz val="11"/>
      <color indexed="8"/>
      <name val="仿宋_GB2312"/>
      <charset val="134"/>
    </font>
    <font>
      <sz val="11"/>
      <color indexed="8"/>
      <name val="仿宋_GB2312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3" fillId="26" borderId="0" applyNumberFormat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13" fillId="30" borderId="0" applyNumberFormat="false" applyBorder="false" applyAlignment="false" applyProtection="false">
      <alignment vertical="center"/>
    </xf>
    <xf numFmtId="0" fontId="25" fillId="17" borderId="8" applyNumberFormat="false" applyAlignment="false" applyProtection="false">
      <alignment vertical="center"/>
    </xf>
    <xf numFmtId="0" fontId="14" fillId="15" borderId="0" applyNumberFormat="false" applyBorder="false" applyAlignment="false" applyProtection="false">
      <alignment vertical="center"/>
    </xf>
    <xf numFmtId="0" fontId="14" fillId="27" borderId="0" applyNumberFormat="false" applyBorder="false" applyAlignment="false" applyProtection="false">
      <alignment vertical="center"/>
    </xf>
    <xf numFmtId="44" fontId="11" fillId="0" borderId="0" applyFont="false" applyFill="false" applyBorder="false" applyAlignment="false" applyProtection="false">
      <alignment vertical="center"/>
    </xf>
    <xf numFmtId="0" fontId="13" fillId="32" borderId="0" applyNumberFormat="false" applyBorder="false" applyAlignment="false" applyProtection="false">
      <alignment vertical="center"/>
    </xf>
    <xf numFmtId="9" fontId="11" fillId="0" borderId="0" applyFont="false" applyFill="false" applyBorder="false" applyAlignment="false" applyProtection="false">
      <alignment vertical="center"/>
    </xf>
    <xf numFmtId="0" fontId="13" fillId="29" borderId="0" applyNumberFormat="false" applyBorder="false" applyAlignment="false" applyProtection="false">
      <alignment vertical="center"/>
    </xf>
    <xf numFmtId="0" fontId="13" fillId="20" borderId="0" applyNumberFormat="false" applyBorder="false" applyAlignment="false" applyProtection="false">
      <alignment vertical="center"/>
    </xf>
    <xf numFmtId="0" fontId="13" fillId="19" borderId="0" applyNumberFormat="false" applyBorder="false" applyAlignment="false" applyProtection="false">
      <alignment vertical="center"/>
    </xf>
    <xf numFmtId="0" fontId="13" fillId="18" borderId="0" applyNumberFormat="false" applyBorder="false" applyAlignment="false" applyProtection="false">
      <alignment vertical="center"/>
    </xf>
    <xf numFmtId="0" fontId="13" fillId="31" borderId="0" applyNumberFormat="false" applyBorder="false" applyAlignment="false" applyProtection="false">
      <alignment vertical="center"/>
    </xf>
    <xf numFmtId="0" fontId="24" fillId="13" borderId="8" applyNumberFormat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  <xf numFmtId="0" fontId="28" fillId="28" borderId="0" applyNumberFormat="false" applyBorder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0" fontId="26" fillId="24" borderId="0" applyNumberFormat="false" applyBorder="false" applyAlignment="false" applyProtection="false">
      <alignment vertical="center"/>
    </xf>
    <xf numFmtId="0" fontId="14" fillId="22" borderId="0" applyNumberFormat="false" applyBorder="false" applyAlignment="false" applyProtection="false">
      <alignment vertical="center"/>
    </xf>
    <xf numFmtId="0" fontId="23" fillId="0" borderId="7" applyNumberFormat="false" applyFill="false" applyAlignment="false" applyProtection="false">
      <alignment vertical="center"/>
    </xf>
    <xf numFmtId="0" fontId="17" fillId="9" borderId="0" applyNumberFormat="false" applyBorder="false" applyAlignment="false" applyProtection="false">
      <alignment vertical="center"/>
    </xf>
    <xf numFmtId="0" fontId="22" fillId="14" borderId="6" applyNumberFormat="false" applyAlignment="false" applyProtection="false">
      <alignment vertical="center"/>
    </xf>
    <xf numFmtId="0" fontId="21" fillId="13" borderId="5" applyNumberFormat="false" applyAlignment="false" applyProtection="false">
      <alignment vertical="center"/>
    </xf>
    <xf numFmtId="0" fontId="19" fillId="0" borderId="3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4" fillId="12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42" fontId="11" fillId="0" borderId="0" applyFont="false" applyFill="false" applyBorder="false" applyAlignment="false" applyProtection="false">
      <alignment vertical="center"/>
    </xf>
    <xf numFmtId="0" fontId="14" fillId="6" borderId="0" applyNumberFormat="false" applyBorder="false" applyAlignment="false" applyProtection="false">
      <alignment vertical="center"/>
    </xf>
    <xf numFmtId="43" fontId="11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4" fillId="4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11" fillId="2" borderId="4" applyNumberFormat="false" applyFont="false" applyAlignment="false" applyProtection="false">
      <alignment vertical="center"/>
    </xf>
    <xf numFmtId="0" fontId="14" fillId="21" borderId="0" applyNumberFormat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41" fontId="11" fillId="0" borderId="0" applyFon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0" fontId="16" fillId="0" borderId="9" applyNumberFormat="false" applyFill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4" fillId="8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1" xfId="0" applyNumberFormat="true" applyFont="true" applyFill="true" applyBorder="true" applyAlignment="true" applyProtection="true">
      <alignment horizontal="center" vertical="center"/>
    </xf>
    <xf numFmtId="0" fontId="2" fillId="0" borderId="1" xfId="0" applyNumberFormat="true" applyFont="true" applyFill="true" applyBorder="true" applyAlignment="true" applyProtection="true">
      <alignment horizontal="center" vertical="center" wrapText="true"/>
    </xf>
    <xf numFmtId="0" fontId="3" fillId="0" borderId="1" xfId="0" applyNumberFormat="true" applyFont="true" applyFill="true" applyBorder="true" applyAlignment="true" applyProtection="true">
      <alignment horizontal="center" vertical="center" wrapText="true"/>
    </xf>
    <xf numFmtId="0" fontId="4" fillId="0" borderId="1" xfId="0" applyNumberFormat="true" applyFont="true" applyFill="true" applyBorder="true" applyAlignment="true" applyProtection="true">
      <alignment horizontal="center" vertical="center" wrapText="true"/>
    </xf>
    <xf numFmtId="0" fontId="5" fillId="0" borderId="1" xfId="0" applyNumberFormat="true" applyFont="true" applyFill="true" applyBorder="true" applyAlignment="true" applyProtection="true">
      <alignment horizontal="center" vertical="center" wrapText="true"/>
    </xf>
    <xf numFmtId="0" fontId="4" fillId="0" borderId="1" xfId="0" applyNumberFormat="true" applyFont="true" applyFill="true" applyBorder="true" applyAlignment="true" applyProtection="true">
      <alignment horizontal="left" vertical="center" wrapText="true"/>
    </xf>
    <xf numFmtId="0" fontId="3" fillId="0" borderId="1" xfId="0" applyNumberFormat="true" applyFont="true" applyFill="true" applyBorder="true" applyAlignment="true" applyProtection="true">
      <alignment horizontal="left" vertical="center" wrapText="true"/>
    </xf>
    <xf numFmtId="0" fontId="0" fillId="0" borderId="1" xfId="0" applyFont="true" applyBorder="true" applyAlignment="true">
      <alignment horizontal="center" vertical="center" wrapText="true"/>
    </xf>
    <xf numFmtId="43" fontId="2" fillId="0" borderId="1" xfId="0" applyNumberFormat="true" applyFont="true" applyFill="true" applyBorder="true" applyAlignment="true" applyProtection="true">
      <alignment horizontal="center" vertical="center" wrapText="true"/>
    </xf>
    <xf numFmtId="0" fontId="6" fillId="0" borderId="1" xfId="0" applyFont="true" applyBorder="true" applyAlignment="true">
      <alignment horizontal="center" vertical="center"/>
    </xf>
    <xf numFmtId="0" fontId="7" fillId="0" borderId="1" xfId="0" applyFont="true" applyBorder="true" applyAlignment="true">
      <alignment horizontal="center" vertical="center"/>
    </xf>
    <xf numFmtId="43" fontId="0" fillId="0" borderId="1" xfId="0" applyNumberFormat="true" applyFont="true" applyBorder="true" applyAlignment="true">
      <alignment horizontal="center" vertical="center" wrapText="true"/>
    </xf>
    <xf numFmtId="0" fontId="8" fillId="0" borderId="1" xfId="0" applyNumberFormat="true" applyFont="true" applyFill="true" applyBorder="true" applyAlignment="true" applyProtection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"/>
  <sheetViews>
    <sheetView workbookViewId="0">
      <selection activeCell="E7" sqref="E7"/>
    </sheetView>
  </sheetViews>
  <sheetFormatPr defaultColWidth="9" defaultRowHeight="13.5" outlineLevelRow="6"/>
  <cols>
    <col min="1" max="1" width="5" customWidth="true"/>
    <col min="2" max="2" width="7.375" customWidth="true"/>
    <col min="3" max="3" width="15" customWidth="true"/>
    <col min="4" max="4" width="6.875" customWidth="true"/>
    <col min="5" max="5" width="6.75" customWidth="true"/>
    <col min="6" max="6" width="5.875" customWidth="true"/>
    <col min="7" max="7" width="7.375" customWidth="true"/>
    <col min="8" max="8" width="11.625" customWidth="true"/>
    <col min="9" max="9" width="22.875" customWidth="true"/>
    <col min="10" max="10" width="9.875" customWidth="true"/>
    <col min="11" max="11" width="16.625" customWidth="true"/>
  </cols>
  <sheetData>
    <row r="1" ht="33" customHeight="true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79" customHeight="true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9" t="s">
        <v>8</v>
      </c>
      <c r="I2" s="2" t="s">
        <v>9</v>
      </c>
      <c r="J2" s="2" t="s">
        <v>10</v>
      </c>
      <c r="K2" s="2" t="s">
        <v>11</v>
      </c>
    </row>
    <row r="3" ht="63" customHeight="true" spans="1:11">
      <c r="A3" s="3" t="s">
        <v>12</v>
      </c>
      <c r="B3" s="3" t="s">
        <v>13</v>
      </c>
      <c r="C3" s="3" t="s">
        <v>14</v>
      </c>
      <c r="D3" s="7" t="s">
        <v>15</v>
      </c>
      <c r="E3" s="10">
        <v>4000000</v>
      </c>
      <c r="F3" s="3" t="s">
        <v>16</v>
      </c>
      <c r="G3" s="13">
        <v>0.0075</v>
      </c>
      <c r="H3" s="8">
        <v>30000</v>
      </c>
      <c r="I3" s="10" t="s">
        <v>17</v>
      </c>
      <c r="J3" s="8"/>
      <c r="K3" s="5" t="s">
        <v>18</v>
      </c>
    </row>
    <row r="4" ht="63" customHeight="true" spans="1:11">
      <c r="A4" s="3"/>
      <c r="B4" s="3"/>
      <c r="C4" s="3" t="s">
        <v>19</v>
      </c>
      <c r="D4" s="7"/>
      <c r="E4" s="10">
        <v>300000</v>
      </c>
      <c r="F4" s="10" t="s">
        <v>20</v>
      </c>
      <c r="G4" s="11">
        <v>0.16</v>
      </c>
      <c r="H4" s="10">
        <f t="shared" ref="H4:H5" si="0">E4*G4</f>
        <v>48000</v>
      </c>
      <c r="I4" s="10" t="s">
        <v>21</v>
      </c>
      <c r="J4" s="8"/>
      <c r="K4" s="5" t="s">
        <v>22</v>
      </c>
    </row>
    <row r="5" ht="63" customHeight="true" spans="1:11">
      <c r="A5" s="3"/>
      <c r="B5" s="3"/>
      <c r="C5" s="3" t="s">
        <v>23</v>
      </c>
      <c r="D5" s="7"/>
      <c r="E5" s="10">
        <v>200000</v>
      </c>
      <c r="F5" s="10" t="s">
        <v>24</v>
      </c>
      <c r="G5" s="11">
        <v>0.27</v>
      </c>
      <c r="H5" s="10">
        <f t="shared" si="0"/>
        <v>54000</v>
      </c>
      <c r="I5" s="10" t="s">
        <v>25</v>
      </c>
      <c r="J5" s="8"/>
      <c r="K5" s="5" t="s">
        <v>18</v>
      </c>
    </row>
    <row r="6" ht="63" customHeight="true" spans="1:11">
      <c r="A6" s="3"/>
      <c r="B6" s="8" t="s">
        <v>26</v>
      </c>
      <c r="C6" s="8"/>
      <c r="D6" s="8"/>
      <c r="E6" s="8"/>
      <c r="F6" s="8"/>
      <c r="G6" s="8"/>
      <c r="H6" s="12">
        <f>SUM(H3:H5)</f>
        <v>132000</v>
      </c>
      <c r="I6" s="8"/>
      <c r="J6" s="8"/>
      <c r="K6" s="8"/>
    </row>
    <row r="7" ht="25.5" customHeight="true"/>
  </sheetData>
  <mergeCells count="4">
    <mergeCell ref="A1:K1"/>
    <mergeCell ref="A3:A6"/>
    <mergeCell ref="B3:B5"/>
    <mergeCell ref="D3:D5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tabSelected="1" workbookViewId="0">
      <selection activeCell="N5" sqref="N5"/>
    </sheetView>
  </sheetViews>
  <sheetFormatPr defaultColWidth="9" defaultRowHeight="13.5" outlineLevelRow="7"/>
  <cols>
    <col min="1" max="1" width="5" customWidth="true"/>
    <col min="2" max="2" width="8.25" customWidth="true"/>
    <col min="3" max="3" width="15" customWidth="true"/>
    <col min="4" max="4" width="6.875" customWidth="true"/>
    <col min="5" max="5" width="6.75" customWidth="true"/>
    <col min="6" max="6" width="5.875" customWidth="true"/>
    <col min="7" max="7" width="7.375" customWidth="true"/>
    <col min="8" max="8" width="11.625" customWidth="true"/>
    <col min="9" max="9" width="22.875" customWidth="true"/>
    <col min="10" max="10" width="9.875" customWidth="true"/>
    <col min="11" max="11" width="16.625" customWidth="true"/>
  </cols>
  <sheetData>
    <row r="1" ht="30" customHeight="true" spans="1:11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78" customHeight="true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9" t="s">
        <v>8</v>
      </c>
      <c r="I2" s="2" t="s">
        <v>9</v>
      </c>
      <c r="J2" s="2" t="s">
        <v>10</v>
      </c>
      <c r="K2" s="2" t="s">
        <v>11</v>
      </c>
    </row>
    <row r="3" ht="70" customHeight="true" spans="1:11">
      <c r="A3" s="3" t="s">
        <v>12</v>
      </c>
      <c r="B3" s="4" t="s">
        <v>28</v>
      </c>
      <c r="C3" s="5" t="s">
        <v>29</v>
      </c>
      <c r="D3" s="6" t="s">
        <v>30</v>
      </c>
      <c r="E3" s="10">
        <v>50000</v>
      </c>
      <c r="F3" s="10" t="s">
        <v>31</v>
      </c>
      <c r="G3" s="11">
        <v>0.8</v>
      </c>
      <c r="H3" s="10">
        <f>E3*G3</f>
        <v>40000</v>
      </c>
      <c r="I3" s="10" t="s">
        <v>32</v>
      </c>
      <c r="J3" s="8"/>
      <c r="K3" s="5" t="s">
        <v>33</v>
      </c>
    </row>
    <row r="4" ht="70" customHeight="true" spans="1:11">
      <c r="A4" s="3"/>
      <c r="B4" s="3"/>
      <c r="C4" s="5" t="s">
        <v>34</v>
      </c>
      <c r="D4" s="7"/>
      <c r="E4" s="10">
        <v>1000</v>
      </c>
      <c r="F4" s="10" t="s">
        <v>35</v>
      </c>
      <c r="G4" s="11">
        <v>26</v>
      </c>
      <c r="H4" s="10">
        <f>E4*G4</f>
        <v>26000</v>
      </c>
      <c r="I4" s="10" t="s">
        <v>36</v>
      </c>
      <c r="J4" s="8"/>
      <c r="K4" s="5" t="s">
        <v>37</v>
      </c>
    </row>
    <row r="5" ht="70" customHeight="true" spans="1:11">
      <c r="A5" s="3"/>
      <c r="B5" s="3"/>
      <c r="C5" s="5" t="s">
        <v>38</v>
      </c>
      <c r="D5" s="7"/>
      <c r="E5" s="10">
        <v>3400</v>
      </c>
      <c r="F5" s="10" t="s">
        <v>39</v>
      </c>
      <c r="G5" s="11">
        <v>7</v>
      </c>
      <c r="H5" s="10">
        <f>E5*G5</f>
        <v>23800</v>
      </c>
      <c r="I5" s="10" t="s">
        <v>40</v>
      </c>
      <c r="J5" s="8"/>
      <c r="K5" s="5" t="s">
        <v>33</v>
      </c>
    </row>
    <row r="6" ht="70" customHeight="true" spans="1:11">
      <c r="A6" s="3"/>
      <c r="B6" s="3"/>
      <c r="C6" s="5" t="s">
        <v>41</v>
      </c>
      <c r="D6" s="7"/>
      <c r="E6" s="10">
        <v>20000</v>
      </c>
      <c r="F6" s="10" t="s">
        <v>42</v>
      </c>
      <c r="G6" s="11">
        <v>0.5</v>
      </c>
      <c r="H6" s="10">
        <f>E6*G6</f>
        <v>10000</v>
      </c>
      <c r="I6" s="10" t="s">
        <v>43</v>
      </c>
      <c r="J6" s="8"/>
      <c r="K6" s="5" t="s">
        <v>18</v>
      </c>
    </row>
    <row r="7" ht="63" customHeight="true" spans="1:11">
      <c r="A7" s="3"/>
      <c r="B7" s="8" t="s">
        <v>26</v>
      </c>
      <c r="C7" s="8"/>
      <c r="D7" s="8"/>
      <c r="E7" s="8"/>
      <c r="F7" s="8"/>
      <c r="G7" s="8"/>
      <c r="H7" s="12">
        <f>SUM(H3:H6)</f>
        <v>99800</v>
      </c>
      <c r="I7" s="8"/>
      <c r="J7" s="8"/>
      <c r="K7" s="8"/>
    </row>
    <row r="8" ht="25.5" customHeight="true"/>
  </sheetData>
  <mergeCells count="4">
    <mergeCell ref="A1:K1"/>
    <mergeCell ref="A3:A7"/>
    <mergeCell ref="B3:B6"/>
    <mergeCell ref="D3:D6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Organization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兽用疫苗</vt:lpstr>
      <vt:lpstr>防疫物资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user</cp:lastModifiedBy>
  <dcterms:created xsi:type="dcterms:W3CDTF">2024-07-24T08:56:00Z</dcterms:created>
  <cp:lastPrinted>2024-08-01T09:05:00Z</cp:lastPrinted>
  <dcterms:modified xsi:type="dcterms:W3CDTF">2025-03-12T15:09:10Z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