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mc:AlternateContent xmlns:mc="http://schemas.openxmlformats.org/markup-compatibility/2006">
    <mc:Choice Requires="x15">
      <x15ac:absPath xmlns:x15ac="http://schemas.microsoft.com/office/spreadsheetml/2010/11/ac" url="C:\Users\瓜瓜\Desktop\原稿\2023年乡镇部门预算信息公开2.8\新村\2023年上海市崇明区新村乡预算信息公开\"/>
    </mc:Choice>
  </mc:AlternateContent>
  <xr:revisionPtr revIDLastSave="0" documentId="13_ncr:1_{10E3FC9E-A722-49D3-B1BD-4086BC9F284C}" xr6:coauthVersionLast="47" xr6:coauthVersionMax="47" xr10:uidLastSave="{00000000-0000-0000-0000-000000000000}"/>
  <bookViews>
    <workbookView xWindow="-108" yWindow="-108" windowWidth="23256" windowHeight="13176" tabRatio="723" xr2:uid="{00000000-000D-0000-FFFF-FFFF00000000}"/>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31" l="1"/>
  <c r="E40" i="31"/>
  <c r="D40" i="31"/>
  <c r="G21" i="30"/>
  <c r="F21" i="30"/>
  <c r="E21" i="30"/>
  <c r="G33" i="34"/>
  <c r="F33" i="34"/>
  <c r="E33" i="34"/>
  <c r="F21" i="28"/>
  <c r="E21" i="28"/>
  <c r="D21" i="28"/>
  <c r="G30" i="27"/>
  <c r="F30" i="27"/>
  <c r="E30" i="27"/>
  <c r="F34" i="26"/>
  <c r="E34" i="26"/>
  <c r="G21" i="11"/>
  <c r="F21" i="11"/>
  <c r="E21" i="11"/>
  <c r="B21" i="11"/>
  <c r="D14" i="11"/>
  <c r="D21" i="11" s="1"/>
  <c r="D13" i="11"/>
  <c r="D12" i="11"/>
  <c r="D11" i="11"/>
  <c r="D10" i="11"/>
  <c r="B10" i="11"/>
</calcChain>
</file>

<file path=xl/sharedStrings.xml><?xml version="1.0" encoding="utf-8"?>
<sst xmlns="http://schemas.openxmlformats.org/spreadsheetml/2006/main" count="344" uniqueCount="176">
  <si>
    <t>上海市崇明区2023年单位预算</t>
  </si>
  <si>
    <t>预算单位：上海市崇明区新村乡水务管理所</t>
  </si>
  <si>
    <t>目  录</t>
  </si>
  <si>
    <t>一、单位主要职能</t>
  </si>
  <si>
    <t>二、单位机构设置</t>
  </si>
  <si>
    <t>三、名词解释</t>
  </si>
  <si>
    <t>四、单位预算编制说明</t>
  </si>
  <si>
    <t>五、单位预算表</t>
  </si>
  <si>
    <t xml:space="preserve">    1. 2023年预算单位财务收支预算总表</t>
  </si>
  <si>
    <t xml:space="preserve">    2. 2023年预算单位收入预算总表</t>
  </si>
  <si>
    <t xml:space="preserve">    3. 2023年预算单位支出预算总表</t>
  </si>
  <si>
    <t xml:space="preserve">    4．2023年预算单位财政拨款收支预算总表</t>
  </si>
  <si>
    <t xml:space="preserve">    5. 2023年预算单位一般公共预算支出功能分类预算表</t>
  </si>
  <si>
    <t xml:space="preserve">    6．2023年预算单位政府性基金预算支出功能分类预算表  </t>
  </si>
  <si>
    <t xml:space="preserve">    7. 2023年预算单位国有资本经营预算支出功能分类预算表</t>
  </si>
  <si>
    <t xml:space="preserve">    8. 2023年预算单位一般公共预算基本支出部门预算经济分类预算表</t>
  </si>
  <si>
    <t xml:space="preserve">    9. 单位“三公”经费和机关运行经费预算表  </t>
  </si>
  <si>
    <t xml:space="preserve">六、其他相关情况说明  </t>
  </si>
  <si>
    <t>主要职能</t>
  </si>
  <si>
    <r>
      <rPr>
        <sz val="12"/>
        <rFont val="宋体"/>
        <family val="3"/>
        <charset val="134"/>
      </rPr>
      <t xml:space="preserve">    上海市崇明区新村乡水务管理所是事业单位。
    主要职能包括：
    1.辖区内农田水利基本建设设施维修养护。
    2.乡村河道管理、给排水管理、水土保持、防汛防台  。    
    3.其他相关涉水事务的日常管理</t>
    </r>
    <r>
      <rPr>
        <sz val="14"/>
        <rFont val="宋体"/>
        <family val="3"/>
        <charset val="134"/>
      </rPr>
      <t xml:space="preserve">
</t>
    </r>
  </si>
  <si>
    <t>机构设置</t>
  </si>
  <si>
    <r>
      <rPr>
        <sz val="12"/>
        <rFont val="宋体"/>
        <family val="3"/>
        <charset val="134"/>
      </rPr>
      <t xml:space="preserve">    上海市崇明区新村乡水务管理所无内设机构。</t>
    </r>
    <r>
      <rPr>
        <sz val="14"/>
        <rFont val="宋体"/>
        <family val="3"/>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</si>
  <si>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</si>
  <si>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</si>
  <si>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2023年单位预算编制说明</t>
  </si>
  <si>
    <t xml:space="preserve">    2023年，上海市崇明区新村乡水务管理所收入预算6673.71万元，其中：财政拨款收入6673.71万元，比2022年预算增加5901.48万元；事业收入0万元；事业单位经营收入0万元；其他收入0万元。
    支出预算6673.71万元，其中：财政拨款支出预算6673.71万元，比2022年预算增加6673.71万元。财政拨款支出预算中，一般公共预算拨款支出预算6656.16万元，比2022年预算增加5883.93万元；政府性基金拨款支出预算17.55万元，比2022年预算增加17.55万元；国有资本经营预算拨款支出预算为0万元。财政拨款支出主要内容如下：</t>
  </si>
  <si>
    <t xml:space="preserve">   1. “2080502事业单位离退休”科目1.04万元，主要用于主要用于退休人员活动费。  </t>
  </si>
  <si>
    <t xml:space="preserve">   2. “2080505机关事业单位基本养老保险缴费支出”科目20.1万元，主要用于主要用于社保支出 </t>
  </si>
  <si>
    <t xml:space="preserve">   3. “2080506机关事业单位职业年金缴费支出”科目10.1万元，主要用于职业年金支出</t>
  </si>
  <si>
    <t xml:space="preserve">   4. “2101102事业单位医疗”科目13.2万元，主要用于缴纳职工医保经费。</t>
  </si>
  <si>
    <t xml:space="preserve">   5. “2130304水利行业业务管理”科目237.76万元，主要用于水利方面的支出。</t>
  </si>
  <si>
    <t xml:space="preserve">   6. “2130399其他水利支出”科目6363.96万元，主要用于水利方面项目支出。</t>
  </si>
  <si>
    <t xml:space="preserve">   7. “2210201住房公积金”科目10万元，主要用于缴纳职工住房公积金。</t>
  </si>
  <si>
    <t>2023年预算单位财务收支预算总表</t>
  </si>
  <si>
    <t>单位:元（见元进百）</t>
  </si>
  <si>
    <r>
      <rPr>
        <sz val="12"/>
        <rFont val="宋体"/>
        <family val="3"/>
        <charset val="134"/>
      </rPr>
      <t>本年</t>
    </r>
    <r>
      <rPr>
        <sz val="12"/>
        <rFont val="宋体"/>
        <family val="3"/>
        <charset val="134"/>
      </rPr>
      <t>收</t>
    </r>
    <r>
      <rPr>
        <sz val="12"/>
        <rFont val="宋体"/>
        <family val="3"/>
        <charset val="134"/>
      </rPr>
      <t>入</t>
    </r>
  </si>
  <si>
    <r>
      <rPr>
        <sz val="12"/>
        <rFont val="宋体"/>
        <family val="3"/>
        <charset val="134"/>
      </rPr>
      <t>本年</t>
    </r>
    <r>
      <rPr>
        <sz val="12"/>
        <rFont val="宋体"/>
        <family val="3"/>
        <charset val="134"/>
      </rPr>
      <t>支</t>
    </r>
    <r>
      <rPr>
        <sz val="12"/>
        <rFont val="宋体"/>
        <family val="3"/>
        <charset val="134"/>
      </rPr>
      <t>出</t>
    </r>
  </si>
  <si>
    <t>项目</t>
  </si>
  <si>
    <t>预算数</t>
  </si>
  <si>
    <t>合计</t>
  </si>
  <si>
    <t>基本支出</t>
  </si>
  <si>
    <t>项目支出</t>
  </si>
  <si>
    <t>人员经费</t>
  </si>
  <si>
    <t>公用经费</t>
  </si>
  <si>
    <t>一、财政拨款收入</t>
  </si>
  <si>
    <t>一、一般公共服务支出</t>
  </si>
  <si>
    <t>1、一般公共预算资金</t>
  </si>
  <si>
    <t>二、卫生健康支出</t>
  </si>
  <si>
    <t>2、政府性基金</t>
  </si>
  <si>
    <t>三、城乡社区支出</t>
  </si>
  <si>
    <t>3、国有资本经营预算</t>
  </si>
  <si>
    <t>四、农林水支出</t>
  </si>
  <si>
    <t>二、事业收入</t>
  </si>
  <si>
    <t>五、住房保障支出</t>
  </si>
  <si>
    <t>三、事业单位经营收入</t>
  </si>
  <si>
    <t>四、其他收入</t>
  </si>
  <si>
    <r>
      <rPr>
        <sz val="12"/>
        <rFont val="宋体"/>
        <family val="3"/>
        <charset val="134"/>
      </rPr>
      <t>收入</t>
    </r>
    <r>
      <rPr>
        <sz val="12"/>
        <rFont val="宋体"/>
        <family val="3"/>
        <charset val="134"/>
      </rPr>
      <t>总</t>
    </r>
    <r>
      <rPr>
        <sz val="12"/>
        <rFont val="宋体"/>
        <family val="3"/>
        <charset val="134"/>
      </rPr>
      <t>计</t>
    </r>
  </si>
  <si>
    <r>
      <rPr>
        <sz val="12"/>
        <rFont val="宋体"/>
        <family val="3"/>
        <charset val="134"/>
      </rPr>
      <t>支出</t>
    </r>
    <r>
      <rPr>
        <sz val="12"/>
        <rFont val="宋体"/>
        <family val="3"/>
        <charset val="134"/>
      </rPr>
      <t>总</t>
    </r>
    <r>
      <rPr>
        <sz val="12"/>
        <rFont val="宋体"/>
        <family val="3"/>
        <charset val="134"/>
      </rPr>
      <t>计</t>
    </r>
  </si>
  <si>
    <t>2023年预算单位收入预算总表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</si>
  <si>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</si>
  <si>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</si>
  <si>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</si>
  <si>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</si>
  <si>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</si>
  <si>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</si>
  <si>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</si>
  <si>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</si>
  <si>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</si>
  <si>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</si>
  <si>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</si>
  <si>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</si>
  <si>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</si>
  <si>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</si>
  <si>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</si>
  <si>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</si>
  <si>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</si>
  <si>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</si>
  <si>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</si>
  <si>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</si>
  <si>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</si>
  <si>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11</t>
  </si>
  <si>
    <t>行政事业单位医疗</t>
  </si>
  <si>
    <t>事业单位医疗</t>
  </si>
  <si>
    <t>212</t>
  </si>
  <si>
    <t>城乡社区支出</t>
  </si>
  <si>
    <t>08</t>
  </si>
  <si>
    <t>国有土地使用权出让收入安排的支出</t>
  </si>
  <si>
    <t>16</t>
  </si>
  <si>
    <t>农业农村生态环境支出</t>
  </si>
  <si>
    <t>213</t>
  </si>
  <si>
    <t>农林水支出</t>
  </si>
  <si>
    <t>03</t>
  </si>
  <si>
    <t>水利</t>
  </si>
  <si>
    <t>04</t>
  </si>
  <si>
    <t>水利行业业务管理</t>
  </si>
  <si>
    <t>99</t>
  </si>
  <si>
    <t>其他水利支出</t>
  </si>
  <si>
    <t>221</t>
  </si>
  <si>
    <t>住房保障支出</t>
  </si>
  <si>
    <t>住房改革支出</t>
  </si>
  <si>
    <t>01</t>
  </si>
  <si>
    <t>住房公积金</t>
  </si>
  <si>
    <t>2023年预算单位支出预算总表</t>
  </si>
  <si>
    <t>支出预算</t>
  </si>
  <si>
    <t>2023年预算单位财政拨款收支预算总表</t>
  </si>
  <si>
    <t>财政拨款支出</t>
  </si>
  <si>
    <t>一般公共预算</t>
  </si>
  <si>
    <t>政府性基金预算</t>
  </si>
  <si>
    <t>国有资本经营预算</t>
  </si>
  <si>
    <r>
      <rPr>
        <sz val="12"/>
        <rFont val="宋体"/>
        <family val="3"/>
        <charset val="134"/>
      </rPr>
      <t>一、</t>
    </r>
    <r>
      <rPr>
        <sz val="12"/>
        <rFont val="宋体"/>
        <family val="3"/>
        <charset val="134"/>
      </rPr>
      <t>一般</t>
    </r>
    <r>
      <rPr>
        <sz val="12"/>
        <rFont val="宋体"/>
        <family val="3"/>
        <charset val="134"/>
      </rPr>
      <t>公共预算资金</t>
    </r>
  </si>
  <si>
    <t>一、社会保障和就业支出</t>
  </si>
  <si>
    <t>二、政府性基金</t>
  </si>
  <si>
    <t>三、国有资本经营预算</t>
  </si>
  <si>
    <t>2023年预算单位一般公共预算支出功能分类预算表</t>
  </si>
  <si>
    <t>一般公共预算支出</t>
  </si>
  <si>
    <t>2023年预算单位政府性基金预算支出功能分类预算表</t>
  </si>
  <si>
    <t>政府性基金预算支出</t>
  </si>
  <si>
    <t>2023年预算单位国有资本经营预算支出功能分类预算表</t>
  </si>
  <si>
    <t>国有资本经营预算支出</t>
  </si>
  <si>
    <t>解决历史遗留问题及改革成本支出</t>
  </si>
  <si>
    <r>
      <rPr>
        <sz val="12"/>
        <rFont val="宋体"/>
        <family val="3"/>
        <charset val="134"/>
      </rPr>
      <t>0</t>
    </r>
    <r>
      <rPr>
        <sz val="12"/>
        <rFont val="宋体"/>
        <family val="3"/>
        <charset val="134"/>
      </rPr>
      <t>5</t>
    </r>
  </si>
  <si>
    <t>国有企业退休人员社会化管理补助支出</t>
  </si>
  <si>
    <t>…</t>
  </si>
  <si>
    <t>注：2023年未安排国有资本经营预算，故本表无数据</t>
  </si>
  <si>
    <t>2023年预算单位一般公共预算基本支出部门预算经济分类预算表</t>
  </si>
  <si>
    <t>一般公共预算基本支出</t>
  </si>
  <si>
    <t>经济分类科目编码</t>
  </si>
  <si>
    <t>部门经济分类科目名称</t>
  </si>
  <si>
    <t>301</t>
  </si>
  <si>
    <t>工资福利支出</t>
  </si>
  <si>
    <t>基本工资</t>
  </si>
  <si>
    <t>津贴补贴</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</si>
  <si>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</si>
  <si>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</si>
  <si>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</si>
  <si>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</si>
  <si>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</si>
  <si>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</si>
  <si>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</si>
  <si>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</si>
  <si>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</si>
  <si>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</si>
  <si>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</si>
  <si>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</si>
  <si>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水费</t>
  </si>
  <si>
    <t>电费</t>
  </si>
  <si>
    <t>07</t>
  </si>
  <si>
    <t>邮电费</t>
  </si>
  <si>
    <t>差旅费</t>
  </si>
  <si>
    <t>维修（护）费</t>
  </si>
  <si>
    <t>17</t>
  </si>
  <si>
    <t>公务接待费</t>
  </si>
  <si>
    <t>26</t>
  </si>
  <si>
    <t>劳务费</t>
  </si>
  <si>
    <t>28</t>
  </si>
  <si>
    <t>工会经费</t>
  </si>
  <si>
    <t>29</t>
  </si>
  <si>
    <t>福利费</t>
  </si>
  <si>
    <t>其他商品和服务支出</t>
  </si>
  <si>
    <t>303</t>
  </si>
  <si>
    <t>对个人和家庭的补助</t>
  </si>
  <si>
    <t>生活补助</t>
  </si>
  <si>
    <t>奖励金</t>
  </si>
  <si>
    <t>310</t>
  </si>
  <si>
    <t>资本性支出</t>
  </si>
  <si>
    <t>基础设施建设</t>
  </si>
  <si>
    <t>单位“三公”经费和机关运行经费预算表</t>
  </si>
  <si>
    <t>2023年“三公”经费预算数</t>
  </si>
  <si>
    <t>2023年机关运行经费预算数</t>
  </si>
  <si>
    <t>因公出国(境)费</t>
  </si>
  <si>
    <t>公务用车购置及运行费</t>
  </si>
  <si>
    <t>小计</t>
  </si>
  <si>
    <t>购置费</t>
  </si>
  <si>
    <t>运行费</t>
  </si>
  <si>
    <t>其他相关情况说明</t>
  </si>
  <si>
    <t xml:space="preserve">  一、2023年“三公”经费预算情况说明 
     2023年“三公”经费预算数为1万元，比2021年预算增加0万元。其中：
    （一）因公出国（境）费0万元，比2022年预算增加0万元。
    （二）公务用车购置及运行费0万元，比2022年预算增加0万元，主要是严格执行中央八项规定、国务院“约法三章”及《党政机关厉行节约反对浪费》条例要求，压缩因公出国（境）费。其中：公务用车购置费0万元，比2022年预算增加0万元，主要原因是主要是贯彻落实公务用车制度改革精神，未安排公务用车购置费预算，同时无公务用车运行费；公务用车运行费0万元，比2022年预算增加0万元，主要是贯彻落实公务用车制度改革精神，未安排公务用车购置费预算，同时无公务用车运行费。
    （三）公务接待费1万元。比2022年预算增加0万元，主要原因是主要是严格执行中央八项规定、国务院“约法三章”及《党政机关厉行节约反对浪费》条例要求，压缩公务接待费。
  二、机关运行经费预算
        2023年上海市崇明区新村乡水务所无机关运行经费。
  三、政府采购预算情况
    本单位2023年度未安排政府采购预算。
  四、绩效目标设置情况
     2023年度，本单位编报绩效目标的项目共3个，涉及项目预算资金6450.49万元。
 五、国有资产占有使用情况
     截至2022年7月31日，本单位共有车辆0辆。其中，一般公务用车0辆、一般执法执勤用车0辆、特种专业技术用车0辆、其他用车0辆；单位价值50万元以上通用设备0台（套）；单位价值100万元以上专用设备0台（套）。
     2023年单位预算安排购置车辆0辆，其中，一般公务用车0辆、一般执法执勤用车0辆、特种专业技术用车0辆、其他用车0辆；单位价值50万元以上通用设备0台（套）；单位价值100万元以上专用设备0台（套）。</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</si>
</sst>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8" formatCode="#,##0.00_ "/>
    <numFmt numFmtId="179" formatCode="#,##0_ "/>
    <numFmt numFmtId="180" formatCode="0.00_ "/>
    <numFmt numFmtId="181" formatCode="0.00_);[Red]\(0.00\)"/>
    <numFmt numFmtId="182" formatCode="yyyy&quot;年&quot;m&quot;月&quot;;@"/>
  </numFmts>
  <fonts count="24">
    <font>
      <sz val="12"/>
      <name val="宋体"/>
      <charset val="134"/>
    </font>
    <font>
      <sz val="18"/>
      <name val="宋体"/>
      <family val="3"/>
      <charset val="134"/>
    </font>
    <font>
      <sz val="14"/>
      <name val="宋体"/>
      <family val="3"/>
      <charset val="134"/>
    </font>
    <font>
      <sz val="14"/>
      <name val="黑体"/>
      <family val="3"/>
      <charset val="134"/>
    </font>
    <font>
      <sz val="11"/>
      <name val="宋体"/>
      <family val="3"/>
      <charset val="134"/>
    </font>
    <font>
      <sz val="9"/>
      <name val="阿里巴巴普惠体 M"/>
      <charset val="134"/>
    </font>
    <font>
      <sz val="10"/>
      <name val="宋体"/>
      <family val="3"/>
      <charset val="134"/>
    </font>
    <font>
      <sz val="10"/>
      <name val="阿里巴巴普惠体 M"/>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family val="3"/>
      <charset val="134"/>
    </font>
    <font>
      <sz val="11"/>
      <color indexed="8"/>
      <name val="宋体"/>
      <family val="3"/>
      <charset val="134"/>
    </font>
    <font>
      <sz val="12"/>
      <name val="宋体"/>
      <family val="3"/>
      <charset val="134"/>
    </font>
    <font>
      <sz val="9"/>
      <name val="宋体"/>
      <family val="3"/>
      <charset val="134"/>
    </font>
  </fonts>
  <fills count="3">
    <fill>
      <patternFill patternType="none"/>
    </fill>
    <fill>
      <patternFill patternType="gray125"/>
    </fill>
    <fill>
      <patternFill patternType="solid">
        <fgColor indexed="45"/>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alignment vertical="center"/>
    </xf>
    <xf numFmtId="0" fontId="21" fillId="2" borderId="0" applyNumberFormat="0" applyBorder="0" applyAlignment="0" applyProtection="0">
      <alignment vertical="center"/>
    </xf>
    <xf numFmtId="0" fontId="22" fillId="0" borderId="0">
      <alignment vertical="center"/>
    </xf>
  </cellStyleXfs>
  <cellXfs count="83">
    <xf numFmtId="0" fontId="0" fillId="0" borderId="0" xfId="0">
      <alignment vertical="center"/>
    </xf>
    <xf numFmtId="0" fontId="1" fillId="0" borderId="0" xfId="0" applyFont="1" applyAlignment="1">
      <alignment horizontal="center" vertical="center"/>
    </xf>
    <xf numFmtId="0" fontId="0" fillId="0" borderId="0" xfId="0" applyAlignment="1">
      <alignment vertical="center" wrapText="1"/>
    </xf>
    <xf numFmtId="0" fontId="2" fillId="0" borderId="0" xfId="0" applyFont="1">
      <alignment vertical="center"/>
    </xf>
    <xf numFmtId="0" fontId="3" fillId="0" borderId="0" xfId="0" applyFont="1" applyAlignment="1">
      <alignment horizontal="center" vertical="center"/>
    </xf>
    <xf numFmtId="0" fontId="0" fillId="0" borderId="0" xfId="0" applyAlignment="1">
      <alignment horizontal="right" vertical="center"/>
    </xf>
    <xf numFmtId="0" fontId="0" fillId="0" borderId="1" xfId="0" applyBorder="1">
      <alignmen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180" fontId="0" fillId="0" borderId="6" xfId="0" applyNumberFormat="1" applyBorder="1">
      <alignment vertical="center"/>
    </xf>
    <xf numFmtId="179" fontId="0" fillId="0" borderId="0" xfId="0" applyNumberFormat="1" applyAlignment="1">
      <alignment horizontal="right" vertical="center"/>
    </xf>
    <xf numFmtId="0" fontId="4" fillId="0" borderId="0" xfId="0" applyFont="1">
      <alignment vertical="center"/>
    </xf>
    <xf numFmtId="0" fontId="0" fillId="0" borderId="6" xfId="0" applyBorder="1" applyAlignment="1">
      <alignment horizontal="center" vertical="center"/>
    </xf>
    <xf numFmtId="0" fontId="0" fillId="0" borderId="2" xfId="0" applyBorder="1" applyAlignment="1">
      <alignment horizontal="center" vertical="center"/>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4" fontId="5" fillId="0" borderId="9" xfId="0" applyNumberFormat="1" applyFont="1" applyBorder="1" applyAlignment="1">
      <alignment horizontal="right" vertical="center" wrapText="1"/>
    </xf>
    <xf numFmtId="0" fontId="0" fillId="0" borderId="6" xfId="0" applyBorder="1" applyAlignment="1">
      <alignment horizontal="left" vertical="center" wrapText="1"/>
    </xf>
    <xf numFmtId="179" fontId="0" fillId="0" borderId="6" xfId="0" applyNumberFormat="1" applyBorder="1" applyAlignment="1">
      <alignment horizontal="right" vertical="center"/>
    </xf>
    <xf numFmtId="178" fontId="0" fillId="0" borderId="6" xfId="0" applyNumberFormat="1" applyBorder="1" applyAlignment="1">
      <alignment horizontal="center" vertical="center"/>
    </xf>
    <xf numFmtId="0" fontId="0" fillId="0" borderId="0" xfId="0" applyAlignment="1">
      <alignment horizontal="left" vertical="center"/>
    </xf>
    <xf numFmtId="179" fontId="0" fillId="0" borderId="0" xfId="1" applyNumberFormat="1" applyFont="1" applyFill="1" applyBorder="1" applyAlignment="1">
      <alignment horizontal="right" vertical="center"/>
    </xf>
    <xf numFmtId="0" fontId="0" fillId="0" borderId="0" xfId="0" applyAlignment="1">
      <alignment horizontal="center" vertical="center"/>
    </xf>
    <xf numFmtId="49" fontId="0" fillId="0" borderId="6" xfId="0" applyNumberFormat="1" applyBorder="1" applyAlignment="1">
      <alignment horizontal="center" vertical="center"/>
    </xf>
    <xf numFmtId="178" fontId="0" fillId="0" borderId="6" xfId="0" applyNumberFormat="1" applyBorder="1" applyAlignment="1">
      <alignment horizontal="right" vertical="center"/>
    </xf>
    <xf numFmtId="0" fontId="6" fillId="0" borderId="0" xfId="0" applyFont="1">
      <alignment vertical="center"/>
    </xf>
    <xf numFmtId="0" fontId="0" fillId="0" borderId="6" xfId="0" applyBorder="1" applyAlignment="1">
      <alignment horizontal="left" vertical="center"/>
    </xf>
    <xf numFmtId="0" fontId="5" fillId="0" borderId="9" xfId="0" applyFont="1" applyBorder="1" applyAlignment="1">
      <alignment vertical="center" wrapText="1"/>
    </xf>
    <xf numFmtId="0" fontId="6" fillId="0" borderId="6" xfId="0" applyFont="1" applyBorder="1">
      <alignment vertical="center"/>
    </xf>
    <xf numFmtId="4" fontId="0" fillId="0" borderId="6" xfId="0" applyNumberFormat="1" applyBorder="1" applyAlignment="1">
      <alignment horizontal="center" vertical="center"/>
    </xf>
    <xf numFmtId="181" fontId="0" fillId="0" borderId="6" xfId="0" applyNumberFormat="1" applyBorder="1" applyAlignment="1">
      <alignment horizontal="right" vertical="center"/>
    </xf>
    <xf numFmtId="178" fontId="0" fillId="0" borderId="6" xfId="0" applyNumberFormat="1" applyBorder="1" applyAlignment="1">
      <alignment horizontal="right" vertical="center" wrapText="1"/>
    </xf>
    <xf numFmtId="179" fontId="0" fillId="0" borderId="6" xfId="0" applyNumberFormat="1" applyBorder="1" applyAlignment="1">
      <alignment horizontal="right" vertical="center" wrapText="1"/>
    </xf>
    <xf numFmtId="0" fontId="7" fillId="0" borderId="0" xfId="0" applyFont="1" applyAlignment="1">
      <alignment vertical="center" wrapText="1"/>
    </xf>
    <xf numFmtId="0" fontId="2" fillId="0" borderId="0" xfId="0" applyFont="1" applyAlignment="1">
      <alignment vertical="center" wrapText="1"/>
    </xf>
    <xf numFmtId="0" fontId="22" fillId="0" borderId="0" xfId="2" applyAlignment="1">
      <alignment horizontal="center" vertical="center"/>
    </xf>
    <xf numFmtId="0" fontId="22" fillId="0" borderId="0" xfId="2">
      <alignment vertical="center"/>
    </xf>
    <xf numFmtId="0" fontId="8" fillId="0" borderId="0" xfId="2" applyFont="1" applyAlignment="1">
      <alignment horizontal="center" vertical="center"/>
    </xf>
    <xf numFmtId="0" fontId="9" fillId="0" borderId="0" xfId="2" applyFont="1" applyAlignment="1">
      <alignment horizontal="center" vertical="center"/>
    </xf>
    <xf numFmtId="0" fontId="10" fillId="0" borderId="0" xfId="2" applyFont="1">
      <alignment vertical="center"/>
    </xf>
    <xf numFmtId="0" fontId="11" fillId="0" borderId="0" xfId="2" applyFont="1" applyAlignment="1">
      <alignment horizontal="left" vertical="center"/>
    </xf>
    <xf numFmtId="49" fontId="13" fillId="0" borderId="0" xfId="2" applyNumberFormat="1" applyFont="1" applyAlignment="1">
      <alignment horizontal="center" vertical="center"/>
    </xf>
    <xf numFmtId="49" fontId="22" fillId="0" borderId="0" xfId="2" applyNumberFormat="1">
      <alignment vertical="center"/>
    </xf>
    <xf numFmtId="49" fontId="14" fillId="0" borderId="0" xfId="2" applyNumberFormat="1" applyFont="1" applyAlignment="1">
      <alignment horizontal="justify" vertical="center"/>
    </xf>
    <xf numFmtId="49" fontId="15" fillId="0" borderId="0" xfId="2" applyNumberFormat="1" applyFont="1">
      <alignment vertical="center"/>
    </xf>
    <xf numFmtId="49" fontId="16" fillId="0" borderId="0" xfId="2" applyNumberFormat="1" applyFont="1" applyAlignment="1">
      <alignment horizontal="center" vertical="center"/>
    </xf>
    <xf numFmtId="49" fontId="17" fillId="0" borderId="0" xfId="2" applyNumberFormat="1" applyFont="1">
      <alignment vertical="center"/>
    </xf>
    <xf numFmtId="49" fontId="18" fillId="0" borderId="0" xfId="2" applyNumberFormat="1" applyFont="1" applyAlignment="1">
      <alignment horizontal="justify" vertical="center"/>
    </xf>
    <xf numFmtId="49" fontId="18" fillId="0" borderId="0" xfId="2" applyNumberFormat="1" applyFont="1" applyAlignment="1">
      <alignment horizontal="center" vertical="center"/>
    </xf>
    <xf numFmtId="49" fontId="19" fillId="0" borderId="0" xfId="2" applyNumberFormat="1" applyFont="1">
      <alignment vertical="center"/>
    </xf>
    <xf numFmtId="49" fontId="0" fillId="0" borderId="0" xfId="0" applyNumberFormat="1">
      <alignment vertical="center"/>
    </xf>
    <xf numFmtId="49" fontId="20" fillId="0" borderId="0" xfId="2" applyNumberFormat="1" applyFont="1">
      <alignment vertical="center"/>
    </xf>
    <xf numFmtId="49" fontId="12" fillId="0" borderId="0" xfId="0" applyNumberFormat="1" applyFont="1" applyAlignment="1">
      <alignment horizontal="right" vertical="center"/>
    </xf>
    <xf numFmtId="49" fontId="15" fillId="0" borderId="0" xfId="2" applyNumberFormat="1" applyFont="1" applyAlignment="1">
      <alignment horizontal="center" vertical="center"/>
    </xf>
    <xf numFmtId="49" fontId="17" fillId="0" borderId="0" xfId="2" applyNumberFormat="1" applyFont="1" applyAlignment="1">
      <alignment horizontal="center" vertical="center"/>
    </xf>
    <xf numFmtId="182" fontId="17" fillId="0" borderId="0" xfId="0" applyNumberFormat="1" applyFont="1" applyAlignment="1">
      <alignment horizontal="center" vertical="center"/>
    </xf>
    <xf numFmtId="0" fontId="0" fillId="0" borderId="0" xfId="0" applyAlignment="1">
      <alignment vertical="top" wrapText="1"/>
    </xf>
    <xf numFmtId="0" fontId="2" fillId="0" borderId="0" xfId="0" applyFont="1" applyAlignment="1">
      <alignment vertical="top" wrapText="1"/>
    </xf>
    <xf numFmtId="0" fontId="1" fillId="0" borderId="0" xfId="0" applyFont="1" applyAlignment="1">
      <alignment horizontal="center" vertical="center"/>
    </xf>
    <xf numFmtId="0" fontId="0" fillId="0" borderId="0" xfId="0" applyAlignment="1">
      <alignment horizontal="center" vertical="center"/>
    </xf>
    <xf numFmtId="0" fontId="0" fillId="0" borderId="0" xfId="0">
      <alignment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xf>
    <xf numFmtId="0" fontId="0" fillId="0" borderId="8" xfId="0" applyBorder="1" applyAlignment="1">
      <alignment horizontal="center" vertical="center"/>
    </xf>
    <xf numFmtId="0" fontId="0" fillId="0" borderId="6" xfId="0" applyBorder="1">
      <alignment vertical="center"/>
    </xf>
    <xf numFmtId="0" fontId="0" fillId="0" borderId="3" xfId="0" applyBorder="1" applyAlignment="1">
      <alignment horizontal="center" vertical="center"/>
    </xf>
    <xf numFmtId="179" fontId="0" fillId="0" borderId="5" xfId="0" applyNumberFormat="1" applyBorder="1" applyAlignment="1">
      <alignment horizontal="center" vertical="center" wrapText="1"/>
    </xf>
    <xf numFmtId="179" fontId="0" fillId="0" borderId="8" xfId="0" applyNumberForma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0" xfId="0" applyAlignment="1">
      <alignment horizontal="left" vertical="center" wrapText="1"/>
    </xf>
    <xf numFmtId="0" fontId="22" fillId="0" borderId="0" xfId="0" applyFont="1" applyAlignment="1">
      <alignment vertical="top" wrapText="1"/>
    </xf>
  </cellXfs>
  <cellStyles count="3">
    <cellStyle name="常规" xfId="0" builtinId="0"/>
    <cellStyle name="常规 2" xfId="2" xr:uid="{00000000-0005-0000-0000-000031000000}"/>
    <cellStyle name="千位分隔[0]" xfId="1" builtinId="6"/>
  </cellStyles>
  <dxfs count="0"/>
  <tableStyles count="0" defaultTableStyle="TableStyleMedium2" defaultPivotStyle="PivotStyleLight16"/>
  <colors>
    <mruColors>
      <color rgb="FFFF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1"/>
  <sheetViews>
    <sheetView tabSelected="1" workbookViewId="0">
      <selection activeCell="A14" sqref="A14:XFD14"/>
    </sheetView>
  </sheetViews>
  <sheetFormatPr defaultColWidth="9" defaultRowHeight="15.6"/>
  <cols>
    <col min="1" max="16384" width="9" style="37"/>
  </cols>
  <sheetData>
    <row r="1" spans="1:13" customFormat="1" ht="17.399999999999999">
      <c r="A1" s="53"/>
      <c r="B1" s="53"/>
      <c r="C1" s="53"/>
      <c r="D1" s="53"/>
      <c r="E1" s="53"/>
      <c r="F1" s="53"/>
      <c r="G1" s="53"/>
      <c r="H1" s="53"/>
      <c r="I1" s="53"/>
      <c r="J1" s="53"/>
      <c r="K1" s="53"/>
      <c r="L1" s="53"/>
      <c r="M1" s="53"/>
    </row>
    <row r="2" spans="1:13" customFormat="1" ht="17.399999999999999">
      <c r="A2" s="53"/>
      <c r="B2" s="53"/>
      <c r="C2" s="53"/>
      <c r="D2" s="53"/>
      <c r="E2" s="53"/>
      <c r="F2" s="53"/>
      <c r="G2" s="53"/>
      <c r="H2" s="53"/>
      <c r="I2" s="53"/>
      <c r="J2" s="53"/>
      <c r="K2" s="53"/>
      <c r="L2" s="53"/>
      <c r="M2" s="53"/>
    </row>
    <row r="3" spans="1:13" ht="21.75" customHeight="1">
      <c r="A3" s="42"/>
      <c r="B3" s="43"/>
      <c r="C3" s="43"/>
      <c r="D3" s="43"/>
      <c r="E3" s="43"/>
      <c r="F3" s="44"/>
      <c r="G3" s="43"/>
      <c r="H3" s="43"/>
      <c r="I3" s="43"/>
      <c r="J3" s="43"/>
      <c r="K3" s="43"/>
      <c r="L3" s="43"/>
      <c r="M3" s="52"/>
    </row>
    <row r="4" spans="1:13" ht="23.25" customHeight="1">
      <c r="A4" s="45"/>
      <c r="B4" s="45"/>
      <c r="C4" s="45"/>
      <c r="D4" s="45"/>
      <c r="E4" s="45"/>
      <c r="F4" s="45"/>
      <c r="G4" s="45"/>
      <c r="H4" s="45"/>
      <c r="I4" s="45"/>
      <c r="J4" s="45"/>
      <c r="K4" s="45"/>
      <c r="L4" s="45"/>
      <c r="M4" s="45"/>
    </row>
    <row r="5" spans="1:13" ht="45">
      <c r="A5" s="54" t="s">
        <v>0</v>
      </c>
      <c r="B5" s="54"/>
      <c r="C5" s="54"/>
      <c r="D5" s="54"/>
      <c r="E5" s="54"/>
      <c r="F5" s="54"/>
      <c r="G5" s="54"/>
      <c r="H5" s="54"/>
      <c r="I5" s="54"/>
      <c r="J5" s="54"/>
      <c r="K5" s="54"/>
      <c r="L5" s="54"/>
      <c r="M5" s="54"/>
    </row>
    <row r="6" spans="1:13" ht="15.75" customHeight="1">
      <c r="A6" s="43"/>
      <c r="B6" s="43"/>
      <c r="C6" s="43"/>
      <c r="D6" s="43"/>
      <c r="E6" s="43"/>
      <c r="F6" s="46"/>
      <c r="G6" s="43"/>
      <c r="H6" s="43"/>
      <c r="I6" s="43"/>
      <c r="J6" s="43"/>
      <c r="K6" s="43"/>
      <c r="L6" s="43"/>
      <c r="M6" s="43"/>
    </row>
    <row r="7" spans="1:13" ht="15.75" customHeight="1">
      <c r="A7" s="47"/>
      <c r="B7" s="47"/>
      <c r="C7" s="47"/>
      <c r="D7" s="47"/>
      <c r="E7" s="47"/>
      <c r="F7" s="47"/>
      <c r="G7" s="47"/>
      <c r="H7" s="47"/>
      <c r="I7" s="47"/>
      <c r="J7" s="47"/>
      <c r="K7" s="47"/>
      <c r="L7" s="47"/>
      <c r="M7" s="47"/>
    </row>
    <row r="8" spans="1:13" ht="15.75" customHeight="1">
      <c r="A8" s="43"/>
      <c r="B8" s="43"/>
      <c r="C8" s="43"/>
      <c r="D8" s="43"/>
      <c r="E8" s="43"/>
      <c r="F8" s="48"/>
      <c r="G8" s="43"/>
      <c r="H8" s="43"/>
      <c r="I8" s="43"/>
      <c r="J8" s="43"/>
      <c r="K8" s="43"/>
      <c r="L8" s="43"/>
      <c r="M8" s="43"/>
    </row>
    <row r="9" spans="1:13" ht="15.75" customHeight="1">
      <c r="A9" s="43"/>
      <c r="B9" s="43"/>
      <c r="C9" s="43"/>
      <c r="D9" s="43"/>
      <c r="E9" s="43"/>
      <c r="F9" s="48"/>
      <c r="G9" s="43"/>
      <c r="H9" s="43"/>
      <c r="I9" s="43"/>
      <c r="J9" s="43"/>
      <c r="K9" s="43"/>
      <c r="L9" s="43"/>
      <c r="M9" s="43"/>
    </row>
    <row r="10" spans="1:13" ht="15.75" customHeight="1">
      <c r="A10" s="43"/>
      <c r="B10" s="43"/>
      <c r="C10" s="43"/>
      <c r="D10" s="43"/>
      <c r="E10" s="43"/>
      <c r="F10" s="49"/>
      <c r="G10" s="43"/>
      <c r="H10" s="43"/>
      <c r="I10" s="43"/>
      <c r="J10" s="43"/>
      <c r="K10" s="43"/>
      <c r="L10" s="43"/>
      <c r="M10" s="43"/>
    </row>
    <row r="11" spans="1:13" ht="22.2">
      <c r="A11" s="55" t="s">
        <v>1</v>
      </c>
      <c r="B11" s="55"/>
      <c r="C11" s="55"/>
      <c r="D11" s="55"/>
      <c r="E11" s="55"/>
      <c r="F11" s="55"/>
      <c r="G11" s="55"/>
      <c r="H11" s="55"/>
      <c r="I11" s="55"/>
      <c r="J11" s="55"/>
      <c r="K11" s="55"/>
      <c r="L11" s="55"/>
      <c r="M11" s="55"/>
    </row>
    <row r="12" spans="1:13" ht="22.2">
      <c r="A12" s="47"/>
      <c r="B12" s="47"/>
      <c r="C12" s="47"/>
      <c r="D12" s="47"/>
      <c r="E12" s="47"/>
      <c r="F12" s="47"/>
      <c r="G12" s="50"/>
      <c r="H12" s="47"/>
      <c r="I12" s="47"/>
      <c r="J12" s="47"/>
      <c r="K12" s="47"/>
      <c r="L12" s="47"/>
      <c r="M12" s="47"/>
    </row>
    <row r="13" spans="1:13">
      <c r="A13" s="43"/>
      <c r="B13" s="43"/>
      <c r="C13" s="43"/>
      <c r="D13" s="43"/>
      <c r="E13" s="43"/>
      <c r="F13" s="43"/>
      <c r="G13" s="43"/>
      <c r="H13" s="43"/>
      <c r="I13" s="43"/>
      <c r="J13" s="43"/>
      <c r="K13" s="43"/>
      <c r="L13" s="43"/>
      <c r="M13" s="43"/>
    </row>
    <row r="14" spans="1:13" customFormat="1">
      <c r="A14" s="51"/>
      <c r="B14" s="51"/>
      <c r="C14" s="51"/>
      <c r="D14" s="51"/>
      <c r="E14" s="51"/>
      <c r="F14" s="51"/>
      <c r="G14" s="51"/>
      <c r="H14" s="51"/>
      <c r="I14" s="51"/>
      <c r="J14" s="51"/>
      <c r="K14" s="51"/>
      <c r="L14" s="51"/>
      <c r="M14" s="51"/>
    </row>
    <row r="15" spans="1:13">
      <c r="A15" s="43"/>
      <c r="B15" s="43"/>
      <c r="C15" s="43"/>
      <c r="D15" s="43"/>
      <c r="E15" s="43"/>
      <c r="F15" s="43"/>
      <c r="G15" s="43"/>
      <c r="H15" s="43"/>
      <c r="I15" s="43"/>
      <c r="J15" s="43"/>
      <c r="K15" s="43"/>
      <c r="L15" s="43"/>
      <c r="M15" s="43"/>
    </row>
    <row r="16" spans="1:13">
      <c r="A16" s="43"/>
      <c r="B16" s="43"/>
      <c r="C16" s="43"/>
      <c r="D16" s="43"/>
      <c r="E16" s="43"/>
      <c r="F16" s="43"/>
      <c r="G16" s="43"/>
      <c r="H16" s="43"/>
      <c r="I16" s="43"/>
      <c r="J16" s="43"/>
      <c r="K16" s="43"/>
      <c r="L16" s="43"/>
      <c r="M16" s="43"/>
    </row>
    <row r="17" spans="1:13">
      <c r="A17" s="43"/>
      <c r="B17" s="43"/>
      <c r="C17" s="43"/>
      <c r="D17" s="43"/>
      <c r="E17" s="43"/>
      <c r="F17" s="43"/>
      <c r="G17" s="43"/>
      <c r="H17" s="43"/>
      <c r="I17" s="43"/>
      <c r="J17" s="43"/>
      <c r="K17" s="43"/>
      <c r="L17" s="43"/>
      <c r="M17" s="43"/>
    </row>
    <row r="18" spans="1:13">
      <c r="A18" s="43"/>
      <c r="B18" s="43"/>
      <c r="C18" s="43"/>
      <c r="D18" s="43"/>
      <c r="E18" s="43"/>
      <c r="F18" s="43"/>
      <c r="G18" s="43"/>
      <c r="H18" s="43"/>
      <c r="I18" s="43"/>
      <c r="J18" s="43"/>
      <c r="K18" s="43"/>
      <c r="L18" s="43"/>
      <c r="M18" s="43"/>
    </row>
    <row r="19" spans="1:13">
      <c r="A19" s="43"/>
      <c r="B19" s="43"/>
      <c r="C19" s="43"/>
      <c r="D19" s="43"/>
      <c r="E19" s="43"/>
      <c r="F19" s="43"/>
      <c r="G19" s="43"/>
      <c r="H19" s="43"/>
      <c r="I19" s="43"/>
      <c r="J19" s="43"/>
      <c r="K19" s="43"/>
      <c r="L19" s="43"/>
      <c r="M19" s="43"/>
    </row>
    <row r="20" spans="1:13" ht="44.25" customHeight="1">
      <c r="A20" s="55"/>
      <c r="B20" s="55"/>
      <c r="C20" s="55"/>
      <c r="D20" s="55"/>
      <c r="E20" s="55"/>
      <c r="F20" s="55"/>
      <c r="G20" s="55"/>
      <c r="H20" s="55"/>
      <c r="I20" s="55"/>
      <c r="J20" s="55"/>
      <c r="K20" s="55"/>
      <c r="L20" s="55"/>
      <c r="M20" s="55"/>
    </row>
    <row r="21" spans="1:13" ht="22.2">
      <c r="A21" s="56"/>
      <c r="B21" s="56"/>
      <c r="C21" s="56"/>
      <c r="D21" s="56"/>
      <c r="E21" s="56"/>
      <c r="F21" s="56"/>
      <c r="G21" s="56"/>
      <c r="H21" s="56"/>
      <c r="I21" s="56"/>
      <c r="J21" s="56"/>
      <c r="K21" s="56"/>
      <c r="L21" s="56"/>
      <c r="M21" s="56"/>
    </row>
  </sheetData>
  <mergeCells count="6">
    <mergeCell ref="A21:M21"/>
    <mergeCell ref="A1:M1"/>
    <mergeCell ref="A2:M2"/>
    <mergeCell ref="A5:M5"/>
    <mergeCell ref="A11:M11"/>
    <mergeCell ref="A20:M20"/>
  </mergeCells>
  <phoneticPr fontId="23"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U23"/>
  <sheetViews>
    <sheetView workbookViewId="0">
      <selection activeCell="D8" sqref="D8:D11"/>
    </sheetView>
  </sheetViews>
  <sheetFormatPr defaultColWidth="8" defaultRowHeight="12"/>
  <cols>
    <col min="1" max="1" width="20.59765625" style="26" customWidth="1"/>
    <col min="2" max="2" width="17.5" style="26" customWidth="1"/>
    <col min="3" max="3" width="31.19921875" style="26" customWidth="1"/>
    <col min="4" max="7" width="17.5" style="26" customWidth="1"/>
    <col min="8" max="255" width="8" style="26" customWidth="1"/>
    <col min="256" max="16384" width="8" style="26"/>
  </cols>
  <sheetData>
    <row r="1" spans="1:255" ht="18" customHeight="1">
      <c r="F1" s="5"/>
      <c r="G1" s="5"/>
    </row>
    <row r="2" spans="1:255" ht="22.5" customHeight="1">
      <c r="A2" s="59" t="s">
        <v>104</v>
      </c>
      <c r="B2" s="60"/>
      <c r="C2" s="60"/>
      <c r="D2" s="60"/>
      <c r="E2" s="60"/>
      <c r="F2" s="60"/>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row>
    <row r="3" spans="1:255" ht="7.5" customHeight="1">
      <c r="A3"/>
      <c r="B3"/>
      <c r="C3"/>
      <c r="D3"/>
      <c r="E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row>
    <row r="4" spans="1:255" ht="18" customHeight="1">
      <c r="A4" s="61"/>
      <c r="B4" s="61"/>
      <c r="C4" s="61"/>
      <c r="D4"/>
      <c r="E4"/>
      <c r="F4" s="5"/>
      <c r="G4" s="5" t="s">
        <v>34</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row>
    <row r="5" spans="1:255" ht="7.5" customHeight="1">
      <c r="B5"/>
      <c r="C5"/>
      <c r="D5"/>
      <c r="E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row>
    <row r="6" spans="1:255" ht="24.15" customHeight="1">
      <c r="A6" s="62" t="s">
        <v>62</v>
      </c>
      <c r="B6" s="62"/>
      <c r="C6" s="62" t="s">
        <v>105</v>
      </c>
      <c r="D6" s="62"/>
      <c r="E6" s="62"/>
      <c r="F6" s="62"/>
      <c r="G6" s="62"/>
    </row>
    <row r="7" spans="1:255" ht="24.15" customHeight="1">
      <c r="A7" s="7" t="s">
        <v>37</v>
      </c>
      <c r="B7" s="7" t="s">
        <v>38</v>
      </c>
      <c r="C7" s="8" t="s">
        <v>37</v>
      </c>
      <c r="D7" s="8" t="s">
        <v>39</v>
      </c>
      <c r="E7" s="8" t="s">
        <v>106</v>
      </c>
      <c r="F7" s="13" t="s">
        <v>107</v>
      </c>
      <c r="G7" s="13" t="s">
        <v>108</v>
      </c>
    </row>
    <row r="8" spans="1:255" ht="24.15" customHeight="1">
      <c r="A8" s="27" t="s">
        <v>109</v>
      </c>
      <c r="B8" s="17">
        <v>66561600</v>
      </c>
      <c r="C8" s="28" t="s">
        <v>110</v>
      </c>
      <c r="D8" s="17">
        <v>312400</v>
      </c>
      <c r="E8" s="17">
        <v>312400</v>
      </c>
      <c r="F8" s="17"/>
      <c r="G8" s="29"/>
    </row>
    <row r="9" spans="1:255" ht="24.15" customHeight="1">
      <c r="A9" s="27" t="s">
        <v>111</v>
      </c>
      <c r="B9" s="17">
        <v>175500</v>
      </c>
      <c r="C9" s="28" t="s">
        <v>47</v>
      </c>
      <c r="D9" s="17">
        <v>132000</v>
      </c>
      <c r="E9" s="17">
        <v>132000</v>
      </c>
      <c r="F9" s="17"/>
      <c r="G9" s="29"/>
    </row>
    <row r="10" spans="1:255" ht="24.15" customHeight="1">
      <c r="A10" s="27" t="s">
        <v>112</v>
      </c>
      <c r="B10" s="19"/>
      <c r="C10" s="28" t="s">
        <v>49</v>
      </c>
      <c r="D10" s="17">
        <v>175500</v>
      </c>
      <c r="E10" s="17"/>
      <c r="F10" s="17">
        <v>175500</v>
      </c>
      <c r="G10" s="29"/>
    </row>
    <row r="11" spans="1:255" ht="24.15" customHeight="1">
      <c r="A11" s="27"/>
      <c r="B11" s="19"/>
      <c r="C11" s="28" t="s">
        <v>51</v>
      </c>
      <c r="D11" s="17">
        <v>66017200</v>
      </c>
      <c r="E11" s="17">
        <v>66017200</v>
      </c>
      <c r="F11" s="17"/>
      <c r="G11" s="29"/>
    </row>
    <row r="12" spans="1:255" ht="24.15" customHeight="1">
      <c r="A12" s="27"/>
      <c r="B12" s="19"/>
      <c r="C12" s="28" t="s">
        <v>53</v>
      </c>
      <c r="D12" s="17">
        <v>100000</v>
      </c>
      <c r="E12" s="17">
        <v>100000</v>
      </c>
      <c r="F12" s="17"/>
      <c r="G12" s="29"/>
    </row>
    <row r="13" spans="1:255" ht="24.15" customHeight="1">
      <c r="A13" s="27"/>
      <c r="B13" s="19"/>
      <c r="C13" s="18"/>
      <c r="D13" s="18"/>
      <c r="E13" s="18"/>
      <c r="F13" s="19"/>
      <c r="G13" s="29"/>
    </row>
    <row r="14" spans="1:255" ht="24.15" customHeight="1">
      <c r="A14" s="27"/>
      <c r="B14" s="19"/>
      <c r="C14" s="18"/>
      <c r="D14" s="18"/>
      <c r="E14" s="18"/>
      <c r="F14" s="19"/>
      <c r="G14" s="29"/>
    </row>
    <row r="15" spans="1:255" ht="24.15" customHeight="1">
      <c r="A15" s="27"/>
      <c r="B15" s="19"/>
      <c r="C15" s="18"/>
      <c r="D15" s="18"/>
      <c r="E15" s="18"/>
      <c r="F15" s="19"/>
      <c r="G15" s="29"/>
    </row>
    <row r="16" spans="1:255" ht="24.15" customHeight="1">
      <c r="A16" s="27"/>
      <c r="B16" s="19"/>
      <c r="C16" s="18"/>
      <c r="D16" s="18"/>
      <c r="E16" s="18"/>
      <c r="F16" s="19"/>
      <c r="G16" s="29"/>
    </row>
    <row r="17" spans="1:7" ht="24.15" customHeight="1">
      <c r="A17" s="27"/>
      <c r="B17" s="19"/>
      <c r="C17" s="18"/>
      <c r="D17" s="18"/>
      <c r="E17" s="18"/>
      <c r="F17" s="19"/>
      <c r="G17" s="29"/>
    </row>
    <row r="18" spans="1:7" ht="24.15" customHeight="1">
      <c r="A18" s="27"/>
      <c r="B18" s="19"/>
      <c r="C18" s="18"/>
      <c r="D18" s="18"/>
      <c r="E18" s="18"/>
      <c r="F18" s="19"/>
      <c r="G18" s="29"/>
    </row>
    <row r="19" spans="1:7" ht="24.15" customHeight="1">
      <c r="A19" s="27"/>
      <c r="B19" s="19"/>
      <c r="C19" s="18"/>
      <c r="D19" s="18"/>
      <c r="E19" s="18"/>
      <c r="F19" s="19"/>
      <c r="G19" s="29"/>
    </row>
    <row r="20" spans="1:7" ht="24.15" customHeight="1">
      <c r="A20" s="27"/>
      <c r="B20" s="19"/>
      <c r="C20" s="18"/>
      <c r="D20" s="18"/>
      <c r="E20" s="18"/>
      <c r="F20" s="19"/>
      <c r="G20" s="29"/>
    </row>
    <row r="21" spans="1:7" ht="24.15" customHeight="1">
      <c r="A21" s="13" t="s">
        <v>56</v>
      </c>
      <c r="B21" s="19"/>
      <c r="C21" s="13" t="s">
        <v>57</v>
      </c>
      <c r="D21" s="30">
        <f>SUM(D8:D20)</f>
        <v>66737100</v>
      </c>
      <c r="E21" s="30">
        <f>SUM(E8:E20)</f>
        <v>66561600</v>
      </c>
      <c r="F21" s="30">
        <f>SUM(F8:F20)</f>
        <v>175500</v>
      </c>
      <c r="G21" s="29"/>
    </row>
    <row r="23" spans="1:7" ht="15" customHeight="1"/>
  </sheetData>
  <mergeCells count="4">
    <mergeCell ref="A2:F2"/>
    <mergeCell ref="A4:C4"/>
    <mergeCell ref="A6:B6"/>
    <mergeCell ref="C6:G6"/>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393"/>
  <sheetViews>
    <sheetView workbookViewId="0">
      <selection activeCell="E22" sqref="E22"/>
    </sheetView>
  </sheetViews>
  <sheetFormatPr defaultColWidth="8" defaultRowHeight="15.6"/>
  <cols>
    <col min="1" max="3" width="6.19921875" customWidth="1"/>
    <col min="4" max="4" width="44.19921875" customWidth="1"/>
    <col min="5" max="5" width="20" style="11" customWidth="1"/>
    <col min="6" max="6" width="18.69921875" style="11" customWidth="1"/>
    <col min="7" max="7" width="20" style="11" customWidth="1"/>
    <col min="8" max="254" width="8" customWidth="1"/>
  </cols>
  <sheetData>
    <row r="1" spans="1:7" ht="18" customHeight="1">
      <c r="G1" s="5"/>
    </row>
    <row r="2" spans="1:7" ht="22.5" customHeight="1">
      <c r="A2" s="59" t="s">
        <v>113</v>
      </c>
      <c r="B2" s="59"/>
      <c r="C2" s="59"/>
      <c r="D2" s="59"/>
      <c r="E2" s="59"/>
      <c r="F2" s="59"/>
      <c r="G2" s="59"/>
    </row>
    <row r="3" spans="1:7" ht="7.5" customHeight="1">
      <c r="G3"/>
    </row>
    <row r="4" spans="1:7" ht="18" customHeight="1">
      <c r="A4" s="61"/>
      <c r="B4" s="61"/>
      <c r="C4" s="61"/>
      <c r="D4" s="61"/>
      <c r="E4" s="61"/>
      <c r="G4" s="5" t="s">
        <v>34</v>
      </c>
    </row>
    <row r="5" spans="1:7" ht="7.5" customHeight="1">
      <c r="A5" s="12"/>
      <c r="B5" s="12"/>
      <c r="C5" s="12"/>
      <c r="D5" s="12"/>
      <c r="G5"/>
    </row>
    <row r="6" spans="1:7" ht="24" customHeight="1">
      <c r="A6" s="62" t="s">
        <v>37</v>
      </c>
      <c r="B6" s="62"/>
      <c r="C6" s="62"/>
      <c r="D6" s="62"/>
      <c r="E6" s="62" t="s">
        <v>114</v>
      </c>
      <c r="F6" s="74"/>
      <c r="G6" s="74"/>
    </row>
    <row r="7" spans="1:7" ht="24" customHeight="1">
      <c r="A7" s="66" t="s">
        <v>60</v>
      </c>
      <c r="B7" s="75"/>
      <c r="C7" s="67"/>
      <c r="D7" s="62" t="s">
        <v>61</v>
      </c>
      <c r="E7" s="62" t="s">
        <v>39</v>
      </c>
      <c r="F7" s="76" t="s">
        <v>40</v>
      </c>
      <c r="G7" s="62" t="s">
        <v>41</v>
      </c>
    </row>
    <row r="8" spans="1:7" s="23" customFormat="1" ht="24" customHeight="1">
      <c r="A8" s="13" t="s">
        <v>66</v>
      </c>
      <c r="B8" s="13" t="s">
        <v>67</v>
      </c>
      <c r="C8" s="13" t="s">
        <v>68</v>
      </c>
      <c r="D8" s="62"/>
      <c r="E8" s="62"/>
      <c r="F8" s="77"/>
      <c r="G8" s="62"/>
    </row>
    <row r="9" spans="1:7" s="23" customFormat="1" ht="24" customHeight="1">
      <c r="A9" s="15" t="s">
        <v>69</v>
      </c>
      <c r="B9" s="15"/>
      <c r="C9" s="15"/>
      <c r="D9" s="16" t="s">
        <v>70</v>
      </c>
      <c r="E9" s="17">
        <v>312400</v>
      </c>
      <c r="F9" s="17">
        <v>312400</v>
      </c>
      <c r="G9" s="17"/>
    </row>
    <row r="10" spans="1:7" s="23" customFormat="1" ht="24" customHeight="1">
      <c r="A10" s="15"/>
      <c r="B10" s="15" t="s">
        <v>71</v>
      </c>
      <c r="C10" s="15"/>
      <c r="D10" s="16" t="s">
        <v>72</v>
      </c>
      <c r="E10" s="17">
        <v>312400</v>
      </c>
      <c r="F10" s="17">
        <v>312400</v>
      </c>
      <c r="G10" s="17"/>
    </row>
    <row r="11" spans="1:7" s="23" customFormat="1" ht="24" customHeight="1">
      <c r="A11" s="15"/>
      <c r="B11" s="15"/>
      <c r="C11" s="15" t="s">
        <v>73</v>
      </c>
      <c r="D11" s="16" t="s">
        <v>74</v>
      </c>
      <c r="E11" s="17">
        <v>10400</v>
      </c>
      <c r="F11" s="17">
        <v>10400</v>
      </c>
      <c r="G11" s="17"/>
    </row>
    <row r="12" spans="1:7" s="23" customFormat="1" ht="24" customHeight="1">
      <c r="A12" s="15"/>
      <c r="B12" s="15"/>
      <c r="C12" s="15" t="s">
        <v>71</v>
      </c>
      <c r="D12" s="16" t="s">
        <v>75</v>
      </c>
      <c r="E12" s="17">
        <v>201000</v>
      </c>
      <c r="F12" s="17">
        <v>201000</v>
      </c>
      <c r="G12" s="17"/>
    </row>
    <row r="13" spans="1:7" s="23" customFormat="1" ht="24" customHeight="1">
      <c r="A13" s="15"/>
      <c r="B13" s="15"/>
      <c r="C13" s="15" t="s">
        <v>76</v>
      </c>
      <c r="D13" s="16" t="s">
        <v>77</v>
      </c>
      <c r="E13" s="17">
        <v>101000</v>
      </c>
      <c r="F13" s="17">
        <v>101000</v>
      </c>
      <c r="G13" s="17"/>
    </row>
    <row r="14" spans="1:7" s="23" customFormat="1" ht="24" customHeight="1">
      <c r="A14" s="15" t="s">
        <v>78</v>
      </c>
      <c r="B14" s="15"/>
      <c r="C14" s="15"/>
      <c r="D14" s="16" t="s">
        <v>79</v>
      </c>
      <c r="E14" s="17">
        <v>132000</v>
      </c>
      <c r="F14" s="17">
        <v>132000</v>
      </c>
      <c r="G14" s="17"/>
    </row>
    <row r="15" spans="1:7" s="23" customFormat="1" ht="24" customHeight="1">
      <c r="A15" s="15"/>
      <c r="B15" s="15" t="s">
        <v>80</v>
      </c>
      <c r="C15" s="15"/>
      <c r="D15" s="16" t="s">
        <v>81</v>
      </c>
      <c r="E15" s="17">
        <v>132000</v>
      </c>
      <c r="F15" s="17">
        <v>132000</v>
      </c>
      <c r="G15" s="17"/>
    </row>
    <row r="16" spans="1:7" s="23" customFormat="1" ht="24" customHeight="1">
      <c r="A16" s="15"/>
      <c r="B16" s="15"/>
      <c r="C16" s="15" t="s">
        <v>73</v>
      </c>
      <c r="D16" s="16" t="s">
        <v>82</v>
      </c>
      <c r="E16" s="17">
        <v>132000</v>
      </c>
      <c r="F16" s="17">
        <v>132000</v>
      </c>
      <c r="G16" s="17"/>
    </row>
    <row r="17" spans="1:7" s="23" customFormat="1" ht="24" customHeight="1">
      <c r="A17" s="15" t="s">
        <v>89</v>
      </c>
      <c r="B17" s="15"/>
      <c r="C17" s="15"/>
      <c r="D17" s="16" t="s">
        <v>90</v>
      </c>
      <c r="E17" s="17">
        <v>66017200</v>
      </c>
      <c r="F17" s="17">
        <v>1687600</v>
      </c>
      <c r="G17" s="17">
        <v>64329600</v>
      </c>
    </row>
    <row r="18" spans="1:7" s="23" customFormat="1" ht="24" customHeight="1">
      <c r="A18" s="15"/>
      <c r="B18" s="15" t="s">
        <v>91</v>
      </c>
      <c r="C18" s="15"/>
      <c r="D18" s="16" t="s">
        <v>92</v>
      </c>
      <c r="E18" s="17">
        <v>66017200</v>
      </c>
      <c r="F18" s="17">
        <v>1687600</v>
      </c>
      <c r="G18" s="17">
        <v>64329600</v>
      </c>
    </row>
    <row r="19" spans="1:7" s="23" customFormat="1" ht="24" customHeight="1">
      <c r="A19" s="15"/>
      <c r="B19" s="15"/>
      <c r="C19" s="15" t="s">
        <v>93</v>
      </c>
      <c r="D19" s="16" t="s">
        <v>94</v>
      </c>
      <c r="E19" s="17">
        <v>2377600</v>
      </c>
      <c r="F19" s="17">
        <v>1687600</v>
      </c>
      <c r="G19" s="17">
        <v>690000</v>
      </c>
    </row>
    <row r="20" spans="1:7" s="23" customFormat="1" ht="24" customHeight="1">
      <c r="A20" s="15"/>
      <c r="B20" s="15"/>
      <c r="C20" s="15" t="s">
        <v>95</v>
      </c>
      <c r="D20" s="16" t="s">
        <v>96</v>
      </c>
      <c r="E20" s="17">
        <v>63639600</v>
      </c>
      <c r="F20" s="17"/>
      <c r="G20" s="17">
        <v>63639600</v>
      </c>
    </row>
    <row r="21" spans="1:7" ht="24" customHeight="1">
      <c r="A21" s="15" t="s">
        <v>97</v>
      </c>
      <c r="B21" s="15"/>
      <c r="C21" s="15"/>
      <c r="D21" s="16" t="s">
        <v>98</v>
      </c>
      <c r="E21" s="17">
        <v>100000</v>
      </c>
      <c r="F21" s="17">
        <v>100000</v>
      </c>
      <c r="G21" s="17"/>
    </row>
    <row r="22" spans="1:7" ht="24" customHeight="1">
      <c r="A22" s="15"/>
      <c r="B22" s="15" t="s">
        <v>73</v>
      </c>
      <c r="C22" s="15"/>
      <c r="D22" s="16" t="s">
        <v>99</v>
      </c>
      <c r="E22" s="17">
        <v>100000</v>
      </c>
      <c r="F22" s="17">
        <v>100000</v>
      </c>
      <c r="G22" s="17"/>
    </row>
    <row r="23" spans="1:7" ht="24" customHeight="1">
      <c r="A23" s="15"/>
      <c r="B23" s="15"/>
      <c r="C23" s="15" t="s">
        <v>100</v>
      </c>
      <c r="D23" s="16" t="s">
        <v>101</v>
      </c>
      <c r="E23" s="17">
        <v>100000</v>
      </c>
      <c r="F23" s="17">
        <v>100000</v>
      </c>
      <c r="G23" s="17"/>
    </row>
    <row r="24" spans="1:7" ht="24" customHeight="1">
      <c r="A24" s="13"/>
      <c r="B24" s="24"/>
      <c r="C24" s="24"/>
      <c r="D24" s="18"/>
      <c r="E24" s="19"/>
      <c r="F24" s="19"/>
      <c r="G24" s="19"/>
    </row>
    <row r="25" spans="1:7" ht="24" customHeight="1">
      <c r="A25" s="13"/>
      <c r="B25" s="24"/>
      <c r="C25" s="24"/>
      <c r="D25" s="18"/>
      <c r="E25" s="19"/>
      <c r="F25" s="19"/>
      <c r="G25" s="19"/>
    </row>
    <row r="26" spans="1:7" ht="24" customHeight="1">
      <c r="A26" s="13"/>
      <c r="B26" s="24"/>
      <c r="C26" s="24"/>
      <c r="D26" s="18"/>
      <c r="E26" s="19"/>
      <c r="F26" s="19"/>
      <c r="G26" s="19"/>
    </row>
    <row r="27" spans="1:7" ht="24" customHeight="1">
      <c r="A27" s="13"/>
      <c r="B27" s="24"/>
      <c r="C27" s="24"/>
      <c r="D27" s="18"/>
      <c r="E27" s="19"/>
      <c r="F27" s="19"/>
      <c r="G27" s="19"/>
    </row>
    <row r="28" spans="1:7" ht="24" customHeight="1">
      <c r="A28" s="13"/>
      <c r="B28" s="24"/>
      <c r="C28" s="24"/>
      <c r="D28" s="18"/>
      <c r="E28" s="19"/>
      <c r="F28" s="19"/>
      <c r="G28" s="19"/>
    </row>
    <row r="29" spans="1:7" ht="24" customHeight="1">
      <c r="A29" s="13"/>
      <c r="B29" s="24"/>
      <c r="C29" s="24"/>
      <c r="D29" s="18"/>
      <c r="E29" s="19"/>
      <c r="F29" s="19"/>
      <c r="G29" s="19"/>
    </row>
    <row r="30" spans="1:7" ht="24" customHeight="1">
      <c r="A30" s="13"/>
      <c r="B30" s="24"/>
      <c r="C30" s="24"/>
      <c r="D30" s="18"/>
      <c r="E30" s="19"/>
      <c r="F30" s="19"/>
      <c r="G30" s="19"/>
    </row>
    <row r="31" spans="1:7" ht="24" customHeight="1">
      <c r="A31" s="13"/>
      <c r="B31" s="24"/>
      <c r="C31" s="24"/>
      <c r="D31" s="18"/>
      <c r="E31" s="19"/>
      <c r="F31" s="19"/>
      <c r="G31" s="19"/>
    </row>
    <row r="32" spans="1:7" ht="24" customHeight="1">
      <c r="A32" s="13"/>
      <c r="B32" s="24"/>
      <c r="C32" s="24"/>
      <c r="D32" s="18"/>
      <c r="E32" s="19"/>
      <c r="F32" s="19"/>
      <c r="G32" s="19"/>
    </row>
    <row r="33" spans="1:7" ht="24" customHeight="1">
      <c r="A33" s="62" t="s">
        <v>39</v>
      </c>
      <c r="B33" s="62"/>
      <c r="C33" s="62"/>
      <c r="D33" s="62"/>
      <c r="E33" s="25">
        <f>E9+E14+E17+E21</f>
        <v>66561600</v>
      </c>
      <c r="F33" s="25">
        <f>F9+F14+F17+F21</f>
        <v>2232000</v>
      </c>
      <c r="G33" s="25">
        <f>G9+G14+G17+G21</f>
        <v>64329600</v>
      </c>
    </row>
    <row r="34" spans="1:7" ht="22.5" customHeight="1">
      <c r="A34" s="21"/>
      <c r="B34" s="21"/>
      <c r="C34" s="21"/>
      <c r="D34" s="21"/>
    </row>
    <row r="35" spans="1:7" ht="22.5" customHeight="1">
      <c r="A35" s="21"/>
      <c r="B35" s="21"/>
      <c r="C35" s="21"/>
      <c r="D35" s="21"/>
    </row>
    <row r="36" spans="1:7" ht="22.5" customHeight="1">
      <c r="A36" s="21"/>
      <c r="B36" s="21"/>
      <c r="C36" s="21"/>
      <c r="D36" s="21"/>
      <c r="E36" s="22"/>
      <c r="F36" s="22"/>
      <c r="G36" s="22"/>
    </row>
    <row r="37" spans="1:7" ht="22.5" customHeight="1"/>
    <row r="38" spans="1:7" ht="22.5" customHeight="1"/>
    <row r="39" spans="1:7" ht="22.5" customHeight="1"/>
    <row r="40" spans="1:7" ht="22.5" customHeight="1"/>
    <row r="41" spans="1:7" ht="22.5" customHeight="1"/>
    <row r="42" spans="1:7" ht="22.5" customHeight="1"/>
    <row r="43" spans="1:7" ht="22.5" customHeight="1"/>
    <row r="44" spans="1:7" ht="22.5" customHeight="1"/>
    <row r="45" spans="1:7" ht="22.5" customHeight="1"/>
    <row r="46" spans="1:7" ht="22.5" customHeight="1"/>
    <row r="47" spans="1:7" ht="22.5" customHeight="1"/>
    <row r="48" spans="1:7"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sheetData>
  <mergeCells count="10">
    <mergeCell ref="A33:D33"/>
    <mergeCell ref="D7:D8"/>
    <mergeCell ref="E7:E8"/>
    <mergeCell ref="F7:F8"/>
    <mergeCell ref="G7:G8"/>
    <mergeCell ref="A2:G2"/>
    <mergeCell ref="A4:E4"/>
    <mergeCell ref="A6:D6"/>
    <mergeCell ref="E6:G6"/>
    <mergeCell ref="A7:C7"/>
  </mergeCells>
  <phoneticPr fontId="23" type="noConversion"/>
  <printOptions horizontalCentered="1"/>
  <pageMargins left="0.55118110236220497" right="0.55118110236220497" top="0.74803149606299202" bottom="0.7480314960629920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381"/>
  <sheetViews>
    <sheetView topLeftCell="A8" workbookViewId="0">
      <selection activeCell="G18" sqref="G18"/>
    </sheetView>
  </sheetViews>
  <sheetFormatPr defaultColWidth="8" defaultRowHeight="15.6"/>
  <cols>
    <col min="1" max="3" width="6.19921875" customWidth="1"/>
    <col min="4" max="4" width="44.19921875" customWidth="1"/>
    <col min="5" max="5" width="20" style="11" customWidth="1"/>
    <col min="6" max="6" width="18.69921875" style="11" customWidth="1"/>
    <col min="7" max="7" width="20" style="11" customWidth="1"/>
    <col min="8" max="254" width="8" customWidth="1"/>
  </cols>
  <sheetData>
    <row r="1" spans="1:7" ht="18" customHeight="1">
      <c r="G1" s="5"/>
    </row>
    <row r="2" spans="1:7" ht="22.5" customHeight="1">
      <c r="A2" s="59" t="s">
        <v>115</v>
      </c>
      <c r="B2" s="59"/>
      <c r="C2" s="59"/>
      <c r="D2" s="59"/>
      <c r="E2" s="59"/>
      <c r="F2" s="59"/>
      <c r="G2" s="59"/>
    </row>
    <row r="3" spans="1:7" ht="7.5" customHeight="1">
      <c r="G3"/>
    </row>
    <row r="4" spans="1:7" ht="18" customHeight="1">
      <c r="A4" s="61"/>
      <c r="B4" s="61"/>
      <c r="C4" s="61"/>
      <c r="D4" s="61"/>
      <c r="E4" s="61"/>
      <c r="G4" s="5" t="s">
        <v>34</v>
      </c>
    </row>
    <row r="5" spans="1:7" ht="7.5" customHeight="1">
      <c r="A5" s="12"/>
      <c r="B5" s="12"/>
      <c r="C5" s="12"/>
      <c r="D5" s="12"/>
      <c r="G5"/>
    </row>
    <row r="6" spans="1:7" ht="24" customHeight="1">
      <c r="A6" s="62" t="s">
        <v>37</v>
      </c>
      <c r="B6" s="62"/>
      <c r="C6" s="62"/>
      <c r="D6" s="62"/>
      <c r="E6" s="62" t="s">
        <v>116</v>
      </c>
      <c r="F6" s="74"/>
      <c r="G6" s="74"/>
    </row>
    <row r="7" spans="1:7" ht="24" customHeight="1">
      <c r="A7" s="66" t="s">
        <v>60</v>
      </c>
      <c r="B7" s="75"/>
      <c r="C7" s="67"/>
      <c r="D7" s="62" t="s">
        <v>61</v>
      </c>
      <c r="E7" s="62" t="s">
        <v>39</v>
      </c>
      <c r="F7" s="76" t="s">
        <v>40</v>
      </c>
      <c r="G7" s="62" t="s">
        <v>41</v>
      </c>
    </row>
    <row r="8" spans="1:7" s="23" customFormat="1" ht="24" customHeight="1">
      <c r="A8" s="13" t="s">
        <v>66</v>
      </c>
      <c r="B8" s="13" t="s">
        <v>67</v>
      </c>
      <c r="C8" s="13" t="s">
        <v>68</v>
      </c>
      <c r="D8" s="62"/>
      <c r="E8" s="62"/>
      <c r="F8" s="77"/>
      <c r="G8" s="62"/>
    </row>
    <row r="9" spans="1:7" ht="24" customHeight="1">
      <c r="A9" s="15" t="s">
        <v>83</v>
      </c>
      <c r="B9" s="15"/>
      <c r="C9" s="15"/>
      <c r="D9" s="16" t="s">
        <v>84</v>
      </c>
      <c r="E9" s="17">
        <v>175500</v>
      </c>
      <c r="F9" s="17"/>
      <c r="G9" s="17">
        <v>175500</v>
      </c>
    </row>
    <row r="10" spans="1:7" ht="24" customHeight="1">
      <c r="A10" s="15"/>
      <c r="B10" s="15" t="s">
        <v>85</v>
      </c>
      <c r="C10" s="15"/>
      <c r="D10" s="16" t="s">
        <v>86</v>
      </c>
      <c r="E10" s="17">
        <v>175500</v>
      </c>
      <c r="F10" s="17"/>
      <c r="G10" s="17">
        <v>175500</v>
      </c>
    </row>
    <row r="11" spans="1:7" ht="24" customHeight="1">
      <c r="A11" s="15"/>
      <c r="B11" s="15"/>
      <c r="C11" s="15" t="s">
        <v>87</v>
      </c>
      <c r="D11" s="16" t="s">
        <v>88</v>
      </c>
      <c r="E11" s="17">
        <v>175500</v>
      </c>
      <c r="F11" s="17"/>
      <c r="G11" s="17">
        <v>175500</v>
      </c>
    </row>
    <row r="12" spans="1:7" ht="24" customHeight="1">
      <c r="A12" s="13"/>
      <c r="B12" s="13"/>
      <c r="C12" s="13"/>
      <c r="D12" s="18"/>
      <c r="E12" s="19"/>
      <c r="F12" s="19"/>
      <c r="G12" s="19"/>
    </row>
    <row r="13" spans="1:7" ht="24" customHeight="1">
      <c r="A13" s="13"/>
      <c r="B13" s="24"/>
      <c r="C13" s="24"/>
      <c r="D13" s="18"/>
      <c r="E13" s="19"/>
      <c r="F13" s="19"/>
      <c r="G13" s="19"/>
    </row>
    <row r="14" spans="1:7" ht="24" customHeight="1">
      <c r="A14" s="13"/>
      <c r="B14" s="24"/>
      <c r="C14" s="24"/>
      <c r="D14" s="18"/>
      <c r="E14" s="19"/>
      <c r="F14" s="19"/>
      <c r="G14" s="19"/>
    </row>
    <row r="15" spans="1:7" ht="24" customHeight="1">
      <c r="A15" s="13"/>
      <c r="B15" s="24"/>
      <c r="C15" s="24"/>
      <c r="D15" s="18"/>
      <c r="E15" s="19"/>
      <c r="F15" s="19"/>
      <c r="G15" s="19"/>
    </row>
    <row r="16" spans="1:7" ht="24" customHeight="1">
      <c r="A16" s="13"/>
      <c r="B16" s="24"/>
      <c r="C16" s="24"/>
      <c r="D16" s="18"/>
      <c r="E16" s="19"/>
      <c r="F16" s="19"/>
      <c r="G16" s="19"/>
    </row>
    <row r="17" spans="1:7" ht="24" customHeight="1">
      <c r="A17" s="13"/>
      <c r="B17" s="24"/>
      <c r="C17" s="24"/>
      <c r="D17" s="18"/>
      <c r="E17" s="19"/>
      <c r="F17" s="19"/>
      <c r="G17" s="19"/>
    </row>
    <row r="18" spans="1:7" ht="24" customHeight="1">
      <c r="A18" s="13"/>
      <c r="B18" s="24"/>
      <c r="C18" s="24"/>
      <c r="D18" s="18"/>
      <c r="E18" s="19"/>
      <c r="F18" s="19"/>
      <c r="G18" s="19"/>
    </row>
    <row r="19" spans="1:7" ht="24" customHeight="1">
      <c r="A19" s="13"/>
      <c r="B19" s="24"/>
      <c r="C19" s="24"/>
      <c r="D19" s="18"/>
      <c r="E19" s="19"/>
      <c r="F19" s="19"/>
      <c r="G19" s="19"/>
    </row>
    <row r="20" spans="1:7" ht="24" customHeight="1">
      <c r="A20" s="13"/>
      <c r="B20" s="24"/>
      <c r="C20" s="24"/>
      <c r="D20" s="18"/>
      <c r="E20" s="19"/>
      <c r="F20" s="19"/>
      <c r="G20" s="19"/>
    </row>
    <row r="21" spans="1:7" ht="24" customHeight="1">
      <c r="A21" s="62" t="s">
        <v>39</v>
      </c>
      <c r="B21" s="62"/>
      <c r="C21" s="62"/>
      <c r="D21" s="62"/>
      <c r="E21" s="25">
        <f>E9</f>
        <v>175500</v>
      </c>
      <c r="F21" s="19">
        <f>F9</f>
        <v>0</v>
      </c>
      <c r="G21" s="25">
        <f>G9</f>
        <v>175500</v>
      </c>
    </row>
    <row r="22" spans="1:7" ht="22.5" customHeight="1">
      <c r="A22" s="21"/>
      <c r="B22" s="21"/>
      <c r="C22" s="21"/>
      <c r="D22" s="21"/>
    </row>
    <row r="23" spans="1:7" ht="22.5" customHeight="1">
      <c r="A23" s="21"/>
      <c r="B23" s="21"/>
      <c r="C23" s="21"/>
      <c r="D23" s="21"/>
    </row>
    <row r="24" spans="1:7" ht="22.5" customHeight="1">
      <c r="A24" s="21"/>
      <c r="B24" s="21"/>
      <c r="C24" s="21"/>
      <c r="D24" s="21"/>
      <c r="E24" s="22"/>
      <c r="F24" s="22"/>
      <c r="G24" s="22"/>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1:D21"/>
    <mergeCell ref="D7:D8"/>
    <mergeCell ref="E7:E8"/>
    <mergeCell ref="F7:F8"/>
    <mergeCell ref="G7:G8"/>
    <mergeCell ref="A2:G2"/>
    <mergeCell ref="A4:E4"/>
    <mergeCell ref="A6:D6"/>
    <mergeCell ref="E6:G6"/>
    <mergeCell ref="A7:C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sheetPr>
  <dimension ref="A1:G3381"/>
  <sheetViews>
    <sheetView workbookViewId="0">
      <selection activeCell="D9" sqref="D9:D11"/>
    </sheetView>
  </sheetViews>
  <sheetFormatPr defaultColWidth="8" defaultRowHeight="15.6"/>
  <cols>
    <col min="1" max="3" width="6.19921875" customWidth="1"/>
    <col min="4" max="4" width="44.19921875" customWidth="1"/>
    <col min="5" max="5" width="20" style="11" customWidth="1"/>
    <col min="6" max="6" width="18.69921875" style="11" customWidth="1"/>
    <col min="7" max="7" width="20" style="11" customWidth="1"/>
    <col min="8" max="254" width="8" customWidth="1"/>
  </cols>
  <sheetData>
    <row r="1" spans="1:7" ht="18" customHeight="1">
      <c r="G1" s="5"/>
    </row>
    <row r="2" spans="1:7" ht="22.5" customHeight="1">
      <c r="A2" s="59" t="s">
        <v>117</v>
      </c>
      <c r="B2" s="59"/>
      <c r="C2" s="59"/>
      <c r="D2" s="59"/>
      <c r="E2" s="59"/>
      <c r="F2" s="59"/>
      <c r="G2" s="59"/>
    </row>
    <row r="3" spans="1:7" ht="7.5" customHeight="1">
      <c r="G3"/>
    </row>
    <row r="4" spans="1:7" ht="18" customHeight="1">
      <c r="A4" s="61"/>
      <c r="B4" s="61"/>
      <c r="C4" s="61"/>
      <c r="D4" s="61"/>
      <c r="E4" s="61"/>
      <c r="G4" s="5" t="s">
        <v>34</v>
      </c>
    </row>
    <row r="5" spans="1:7" ht="7.5" customHeight="1">
      <c r="A5" s="12"/>
      <c r="B5" s="12"/>
      <c r="C5" s="12"/>
      <c r="D5" s="12"/>
      <c r="G5"/>
    </row>
    <row r="6" spans="1:7" ht="24" customHeight="1">
      <c r="A6" s="62" t="s">
        <v>37</v>
      </c>
      <c r="B6" s="62"/>
      <c r="C6" s="62"/>
      <c r="D6" s="62"/>
      <c r="E6" s="62" t="s">
        <v>118</v>
      </c>
      <c r="F6" s="74"/>
      <c r="G6" s="74"/>
    </row>
    <row r="7" spans="1:7" ht="24" customHeight="1">
      <c r="A7" s="66" t="s">
        <v>60</v>
      </c>
      <c r="B7" s="75"/>
      <c r="C7" s="67"/>
      <c r="D7" s="62" t="s">
        <v>61</v>
      </c>
      <c r="E7" s="62" t="s">
        <v>39</v>
      </c>
      <c r="F7" s="76" t="s">
        <v>40</v>
      </c>
      <c r="G7" s="62" t="s">
        <v>41</v>
      </c>
    </row>
    <row r="8" spans="1:7" s="23" customFormat="1" ht="24" customHeight="1">
      <c r="A8" s="13" t="s">
        <v>66</v>
      </c>
      <c r="B8" s="13" t="s">
        <v>67</v>
      </c>
      <c r="C8" s="13" t="s">
        <v>68</v>
      </c>
      <c r="D8" s="62"/>
      <c r="E8" s="62"/>
      <c r="F8" s="77"/>
      <c r="G8" s="62"/>
    </row>
    <row r="9" spans="1:7" ht="24" customHeight="1">
      <c r="A9" s="13">
        <v>223</v>
      </c>
      <c r="B9" s="24"/>
      <c r="C9" s="24"/>
      <c r="D9" s="18" t="s">
        <v>118</v>
      </c>
      <c r="E9" s="19"/>
      <c r="F9" s="19"/>
      <c r="G9" s="19"/>
    </row>
    <row r="10" spans="1:7" ht="24" customHeight="1">
      <c r="A10" s="13">
        <v>223</v>
      </c>
      <c r="B10" s="24" t="s">
        <v>100</v>
      </c>
      <c r="C10" s="24"/>
      <c r="D10" s="18" t="s">
        <v>119</v>
      </c>
      <c r="E10" s="19"/>
      <c r="F10" s="19"/>
      <c r="G10" s="19"/>
    </row>
    <row r="11" spans="1:7" ht="24" customHeight="1">
      <c r="A11" s="13">
        <v>223</v>
      </c>
      <c r="B11" s="24" t="s">
        <v>100</v>
      </c>
      <c r="C11" s="24" t="s">
        <v>120</v>
      </c>
      <c r="D11" s="18" t="s">
        <v>121</v>
      </c>
      <c r="E11" s="19"/>
      <c r="F11" s="19"/>
      <c r="G11" s="19"/>
    </row>
    <row r="12" spans="1:7" ht="24" customHeight="1">
      <c r="A12" s="13" t="s">
        <v>122</v>
      </c>
      <c r="B12" s="24"/>
      <c r="C12" s="24"/>
      <c r="D12" s="18" t="s">
        <v>122</v>
      </c>
      <c r="E12" s="19"/>
      <c r="F12" s="19"/>
      <c r="G12" s="19"/>
    </row>
    <row r="13" spans="1:7" ht="24" customHeight="1">
      <c r="A13" s="13" t="s">
        <v>122</v>
      </c>
      <c r="B13" s="24"/>
      <c r="C13" s="24"/>
      <c r="D13" s="18" t="s">
        <v>122</v>
      </c>
      <c r="E13" s="19"/>
      <c r="F13" s="19"/>
      <c r="G13" s="19"/>
    </row>
    <row r="14" spans="1:7" ht="24" customHeight="1">
      <c r="A14" s="13"/>
      <c r="B14" s="24"/>
      <c r="C14" s="24"/>
      <c r="D14" s="18"/>
      <c r="E14" s="19"/>
      <c r="F14" s="19"/>
      <c r="G14" s="19"/>
    </row>
    <row r="15" spans="1:7" ht="24" customHeight="1">
      <c r="A15" s="13"/>
      <c r="B15" s="24"/>
      <c r="C15" s="24"/>
      <c r="D15" s="18"/>
      <c r="E15" s="19"/>
      <c r="F15" s="19"/>
      <c r="G15" s="19"/>
    </row>
    <row r="16" spans="1:7" ht="24" customHeight="1">
      <c r="A16" s="13"/>
      <c r="B16" s="24"/>
      <c r="C16" s="24"/>
      <c r="D16" s="18"/>
      <c r="E16" s="19"/>
      <c r="F16" s="19"/>
      <c r="G16" s="19"/>
    </row>
    <row r="17" spans="1:7" ht="24" customHeight="1">
      <c r="A17" s="13"/>
      <c r="B17" s="24"/>
      <c r="C17" s="24"/>
      <c r="D17" s="18"/>
      <c r="E17" s="19"/>
      <c r="F17" s="19"/>
      <c r="G17" s="19"/>
    </row>
    <row r="18" spans="1:7" ht="24" customHeight="1">
      <c r="A18" s="13"/>
      <c r="B18" s="24"/>
      <c r="C18" s="24"/>
      <c r="D18" s="18"/>
      <c r="E18" s="19"/>
      <c r="F18" s="19"/>
      <c r="G18" s="19"/>
    </row>
    <row r="19" spans="1:7" ht="24" customHeight="1">
      <c r="A19" s="13"/>
      <c r="B19" s="24"/>
      <c r="C19" s="24"/>
      <c r="D19" s="18"/>
      <c r="E19" s="19"/>
      <c r="F19" s="19"/>
      <c r="G19" s="19"/>
    </row>
    <row r="20" spans="1:7" ht="24" customHeight="1">
      <c r="A20" s="13"/>
      <c r="B20" s="24"/>
      <c r="C20" s="24"/>
      <c r="D20" s="18"/>
      <c r="E20" s="19"/>
      <c r="F20" s="19"/>
      <c r="G20" s="19"/>
    </row>
    <row r="21" spans="1:7" ht="24" customHeight="1">
      <c r="A21" s="62" t="s">
        <v>39</v>
      </c>
      <c r="B21" s="62"/>
      <c r="C21" s="62"/>
      <c r="D21" s="62"/>
      <c r="E21" s="19"/>
      <c r="F21" s="19"/>
      <c r="G21" s="19"/>
    </row>
    <row r="22" spans="1:7" ht="22.5" customHeight="1">
      <c r="A22" s="21" t="s">
        <v>123</v>
      </c>
      <c r="B22" s="21"/>
      <c r="C22" s="21"/>
      <c r="D22" s="21"/>
    </row>
    <row r="23" spans="1:7" ht="22.5" customHeight="1">
      <c r="A23" s="21"/>
      <c r="B23" s="21"/>
      <c r="C23" s="21"/>
      <c r="D23" s="21"/>
    </row>
    <row r="24" spans="1:7" ht="22.5" customHeight="1">
      <c r="A24" s="21"/>
      <c r="B24" s="21"/>
      <c r="C24" s="21"/>
      <c r="D24" s="21"/>
      <c r="E24" s="22"/>
      <c r="F24" s="22"/>
      <c r="G24" s="22"/>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1:D21"/>
    <mergeCell ref="D7:D8"/>
    <mergeCell ref="E7:E8"/>
    <mergeCell ref="F7:F8"/>
    <mergeCell ref="G7:G8"/>
    <mergeCell ref="A2:G2"/>
    <mergeCell ref="A4:E4"/>
    <mergeCell ref="A6:D6"/>
    <mergeCell ref="E6:G6"/>
    <mergeCell ref="A7:C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400"/>
  <sheetViews>
    <sheetView topLeftCell="B1" workbookViewId="0">
      <selection activeCell="K47" sqref="K47"/>
    </sheetView>
  </sheetViews>
  <sheetFormatPr defaultColWidth="8" defaultRowHeight="15.6"/>
  <cols>
    <col min="1" max="2" width="11.69921875" customWidth="1"/>
    <col min="3" max="3" width="53.5" customWidth="1"/>
    <col min="4" max="5" width="14.69921875" customWidth="1"/>
    <col min="6" max="6" width="14.69921875" style="11" customWidth="1"/>
    <col min="7" max="253" width="8" customWidth="1"/>
  </cols>
  <sheetData>
    <row r="1" spans="1:6" ht="18" customHeight="1">
      <c r="F1" s="5"/>
    </row>
    <row r="2" spans="1:6" ht="22.5" customHeight="1">
      <c r="A2" s="59" t="s">
        <v>124</v>
      </c>
      <c r="B2" s="59"/>
      <c r="C2" s="59"/>
      <c r="D2" s="59"/>
      <c r="E2" s="59"/>
      <c r="F2" s="59"/>
    </row>
    <row r="3" spans="1:6" ht="7.5" customHeight="1">
      <c r="F3"/>
    </row>
    <row r="4" spans="1:6" ht="18" customHeight="1">
      <c r="A4" s="61"/>
      <c r="B4" s="61"/>
      <c r="C4" s="61"/>
      <c r="F4" s="5" t="s">
        <v>34</v>
      </c>
    </row>
    <row r="5" spans="1:6" ht="7.5" customHeight="1">
      <c r="A5" s="12"/>
      <c r="B5" s="12"/>
      <c r="C5" s="12"/>
      <c r="D5" s="12"/>
      <c r="E5" s="12"/>
      <c r="F5"/>
    </row>
    <row r="6" spans="1:6" ht="24" customHeight="1">
      <c r="A6" s="62" t="s">
        <v>37</v>
      </c>
      <c r="B6" s="62"/>
      <c r="C6" s="62"/>
      <c r="D6" s="62" t="s">
        <v>125</v>
      </c>
      <c r="E6" s="62"/>
      <c r="F6" s="62"/>
    </row>
    <row r="7" spans="1:6" ht="24" customHeight="1">
      <c r="A7" s="66" t="s">
        <v>126</v>
      </c>
      <c r="B7" s="67"/>
      <c r="C7" s="72" t="s">
        <v>127</v>
      </c>
      <c r="D7" s="72" t="s">
        <v>39</v>
      </c>
      <c r="E7" s="72" t="s">
        <v>42</v>
      </c>
      <c r="F7" s="72" t="s">
        <v>43</v>
      </c>
    </row>
    <row r="8" spans="1:6" ht="24" customHeight="1">
      <c r="A8" s="14" t="s">
        <v>66</v>
      </c>
      <c r="B8" s="14" t="s">
        <v>67</v>
      </c>
      <c r="C8" s="73"/>
      <c r="D8" s="73"/>
      <c r="E8" s="73"/>
      <c r="F8" s="73"/>
    </row>
    <row r="9" spans="1:6" ht="24" customHeight="1">
      <c r="A9" s="15" t="s">
        <v>128</v>
      </c>
      <c r="B9" s="15"/>
      <c r="C9" s="16" t="s">
        <v>129</v>
      </c>
      <c r="D9" s="17">
        <v>2058500</v>
      </c>
      <c r="E9" s="17">
        <v>2058500</v>
      </c>
      <c r="F9" s="17"/>
    </row>
    <row r="10" spans="1:6" ht="24" customHeight="1">
      <c r="A10" s="15"/>
      <c r="B10" s="15" t="s">
        <v>100</v>
      </c>
      <c r="C10" s="16" t="s">
        <v>130</v>
      </c>
      <c r="D10" s="17">
        <v>260000</v>
      </c>
      <c r="E10" s="17">
        <v>260000</v>
      </c>
      <c r="F10" s="17"/>
    </row>
    <row r="11" spans="1:6" ht="24" customHeight="1">
      <c r="A11" s="15"/>
      <c r="B11" s="15" t="s">
        <v>73</v>
      </c>
      <c r="C11" s="16" t="s">
        <v>131</v>
      </c>
      <c r="D11" s="17">
        <v>1130900</v>
      </c>
      <c r="E11" s="17">
        <v>1130900</v>
      </c>
      <c r="F11" s="17"/>
    </row>
    <row r="12" spans="1:6" ht="24" customHeight="1">
      <c r="A12" s="15"/>
      <c r="B12" s="15" t="s">
        <v>85</v>
      </c>
      <c r="C12" s="16" t="s">
        <v>132</v>
      </c>
      <c r="D12" s="17">
        <v>201000</v>
      </c>
      <c r="E12" s="17">
        <v>201000</v>
      </c>
      <c r="F12" s="17"/>
    </row>
    <row r="13" spans="1:6" ht="24" customHeight="1">
      <c r="A13" s="15"/>
      <c r="B13" s="15" t="s">
        <v>133</v>
      </c>
      <c r="C13" s="16" t="s">
        <v>134</v>
      </c>
      <c r="D13" s="17">
        <v>101000</v>
      </c>
      <c r="E13" s="17">
        <v>101000</v>
      </c>
      <c r="F13" s="17"/>
    </row>
    <row r="14" spans="1:6" ht="24" customHeight="1">
      <c r="A14" s="15"/>
      <c r="B14" s="15" t="s">
        <v>135</v>
      </c>
      <c r="C14" s="16" t="s">
        <v>136</v>
      </c>
      <c r="D14" s="17">
        <v>132000</v>
      </c>
      <c r="E14" s="17">
        <v>132000</v>
      </c>
      <c r="F14" s="17"/>
    </row>
    <row r="15" spans="1:6" ht="24" customHeight="1">
      <c r="A15" s="15"/>
      <c r="B15" s="15" t="s">
        <v>137</v>
      </c>
      <c r="C15" s="16" t="s">
        <v>138</v>
      </c>
      <c r="D15" s="17">
        <v>25600</v>
      </c>
      <c r="E15" s="17">
        <v>25600</v>
      </c>
      <c r="F15" s="17"/>
    </row>
    <row r="16" spans="1:6" ht="24" customHeight="1">
      <c r="A16" s="15"/>
      <c r="B16" s="15" t="s">
        <v>139</v>
      </c>
      <c r="C16" s="16" t="s">
        <v>101</v>
      </c>
      <c r="D16" s="17">
        <v>100000</v>
      </c>
      <c r="E16" s="17">
        <v>100000</v>
      </c>
      <c r="F16" s="17"/>
    </row>
    <row r="17" spans="1:6" ht="24" customHeight="1">
      <c r="A17" s="15"/>
      <c r="B17" s="15" t="s">
        <v>95</v>
      </c>
      <c r="C17" s="16" t="s">
        <v>140</v>
      </c>
      <c r="D17" s="17">
        <v>108000</v>
      </c>
      <c r="E17" s="17">
        <v>108000</v>
      </c>
      <c r="F17" s="17"/>
    </row>
    <row r="18" spans="1:6" ht="24" customHeight="1">
      <c r="A18" s="15" t="s">
        <v>141</v>
      </c>
      <c r="B18" s="15"/>
      <c r="C18" s="16" t="s">
        <v>142</v>
      </c>
      <c r="D18" s="17">
        <v>172000</v>
      </c>
      <c r="E18" s="17"/>
      <c r="F18" s="17">
        <v>172000</v>
      </c>
    </row>
    <row r="19" spans="1:6" ht="24" customHeight="1">
      <c r="A19" s="15"/>
      <c r="B19" s="15" t="s">
        <v>100</v>
      </c>
      <c r="C19" s="16" t="s">
        <v>143</v>
      </c>
      <c r="D19" s="17">
        <v>30000</v>
      </c>
      <c r="E19" s="17"/>
      <c r="F19" s="17">
        <v>30000</v>
      </c>
    </row>
    <row r="20" spans="1:6" ht="24" customHeight="1">
      <c r="A20" s="15"/>
      <c r="B20" s="15" t="s">
        <v>71</v>
      </c>
      <c r="C20" s="16" t="s">
        <v>144</v>
      </c>
      <c r="D20" s="17">
        <v>2000</v>
      </c>
      <c r="E20" s="17"/>
      <c r="F20" s="17">
        <v>2000</v>
      </c>
    </row>
    <row r="21" spans="1:6" ht="24" customHeight="1">
      <c r="A21" s="15"/>
      <c r="B21" s="15" t="s">
        <v>76</v>
      </c>
      <c r="C21" s="16" t="s">
        <v>145</v>
      </c>
      <c r="D21" s="17">
        <v>14000</v>
      </c>
      <c r="E21" s="17"/>
      <c r="F21" s="17">
        <v>14000</v>
      </c>
    </row>
    <row r="22" spans="1:6" ht="24" customHeight="1">
      <c r="A22" s="15"/>
      <c r="B22" s="15" t="s">
        <v>146</v>
      </c>
      <c r="C22" s="16" t="s">
        <v>147</v>
      </c>
      <c r="D22" s="17">
        <v>14000</v>
      </c>
      <c r="E22" s="17"/>
      <c r="F22" s="17">
        <v>14000</v>
      </c>
    </row>
    <row r="23" spans="1:6" ht="24" customHeight="1">
      <c r="A23" s="15"/>
      <c r="B23" s="15" t="s">
        <v>80</v>
      </c>
      <c r="C23" s="16" t="s">
        <v>148</v>
      </c>
      <c r="D23" s="17">
        <v>10000</v>
      </c>
      <c r="E23" s="17"/>
      <c r="F23" s="17">
        <v>10000</v>
      </c>
    </row>
    <row r="24" spans="1:6" ht="24" customHeight="1">
      <c r="A24" s="15"/>
      <c r="B24" s="15" t="s">
        <v>139</v>
      </c>
      <c r="C24" s="16" t="s">
        <v>149</v>
      </c>
      <c r="D24" s="17">
        <v>10000</v>
      </c>
      <c r="E24" s="17"/>
      <c r="F24" s="17">
        <v>10000</v>
      </c>
    </row>
    <row r="25" spans="1:6" ht="24" customHeight="1">
      <c r="A25" s="15"/>
      <c r="B25" s="15" t="s">
        <v>150</v>
      </c>
      <c r="C25" s="16" t="s">
        <v>151</v>
      </c>
      <c r="D25" s="17">
        <v>10000</v>
      </c>
      <c r="E25" s="17"/>
      <c r="F25" s="17">
        <v>10000</v>
      </c>
    </row>
    <row r="26" spans="1:6" ht="24" customHeight="1">
      <c r="A26" s="15"/>
      <c r="B26" s="15" t="s">
        <v>152</v>
      </c>
      <c r="C26" s="16" t="s">
        <v>153</v>
      </c>
      <c r="D26" s="17"/>
      <c r="E26" s="17"/>
      <c r="F26" s="17"/>
    </row>
    <row r="27" spans="1:6" ht="24" customHeight="1">
      <c r="A27" s="15"/>
      <c r="B27" s="15" t="s">
        <v>154</v>
      </c>
      <c r="C27" s="16" t="s">
        <v>155</v>
      </c>
      <c r="D27" s="17">
        <v>20000</v>
      </c>
      <c r="E27" s="17"/>
      <c r="F27" s="17">
        <v>20000</v>
      </c>
    </row>
    <row r="28" spans="1:6" ht="24" customHeight="1">
      <c r="A28" s="15"/>
      <c r="B28" s="15" t="s">
        <v>156</v>
      </c>
      <c r="C28" s="16" t="s">
        <v>157</v>
      </c>
      <c r="D28" s="17">
        <v>26000</v>
      </c>
      <c r="E28" s="17"/>
      <c r="F28" s="17">
        <v>26000</v>
      </c>
    </row>
    <row r="29" spans="1:6" ht="24" customHeight="1">
      <c r="A29" s="15"/>
      <c r="B29" s="15" t="s">
        <v>95</v>
      </c>
      <c r="C29" s="16" t="s">
        <v>158</v>
      </c>
      <c r="D29" s="17">
        <v>36000</v>
      </c>
      <c r="E29" s="17"/>
      <c r="F29" s="17">
        <v>36000</v>
      </c>
    </row>
    <row r="30" spans="1:6" ht="24" customHeight="1">
      <c r="A30" s="15" t="s">
        <v>159</v>
      </c>
      <c r="B30" s="15"/>
      <c r="C30" s="16" t="s">
        <v>160</v>
      </c>
      <c r="D30" s="17">
        <v>1500</v>
      </c>
      <c r="E30" s="17">
        <v>1500</v>
      </c>
      <c r="F30" s="17"/>
    </row>
    <row r="31" spans="1:6" ht="24" customHeight="1">
      <c r="A31" s="15"/>
      <c r="B31" s="15" t="s">
        <v>71</v>
      </c>
      <c r="C31" s="16" t="s">
        <v>161</v>
      </c>
      <c r="D31" s="17">
        <v>400</v>
      </c>
      <c r="E31" s="17">
        <v>400</v>
      </c>
      <c r="F31" s="17"/>
    </row>
    <row r="32" spans="1:6" ht="24" customHeight="1">
      <c r="A32" s="15"/>
      <c r="B32" s="15" t="s">
        <v>133</v>
      </c>
      <c r="C32" s="16" t="s">
        <v>162</v>
      </c>
      <c r="D32" s="17">
        <v>1100</v>
      </c>
      <c r="E32" s="17">
        <v>1100</v>
      </c>
      <c r="F32" s="17"/>
    </row>
    <row r="33" spans="1:6" ht="24" customHeight="1">
      <c r="A33" s="15" t="s">
        <v>163</v>
      </c>
      <c r="B33" s="15"/>
      <c r="C33" s="16" t="s">
        <v>164</v>
      </c>
      <c r="D33" s="17"/>
      <c r="E33" s="17"/>
      <c r="F33" s="17"/>
    </row>
    <row r="34" spans="1:6" ht="24" customHeight="1">
      <c r="A34" s="15"/>
      <c r="B34" s="15" t="s">
        <v>71</v>
      </c>
      <c r="C34" s="16" t="s">
        <v>165</v>
      </c>
      <c r="D34" s="17"/>
      <c r="E34" s="17"/>
      <c r="F34" s="17"/>
    </row>
    <row r="35" spans="1:6" ht="24" customHeight="1">
      <c r="A35" s="13"/>
      <c r="B35" s="13"/>
      <c r="C35" s="18"/>
      <c r="D35" s="18"/>
      <c r="E35" s="18"/>
      <c r="F35" s="19"/>
    </row>
    <row r="36" spans="1:6" ht="24" customHeight="1">
      <c r="A36" s="13"/>
      <c r="B36" s="13"/>
      <c r="C36" s="18"/>
      <c r="D36" s="18"/>
      <c r="E36" s="18"/>
      <c r="F36" s="19"/>
    </row>
    <row r="37" spans="1:6" ht="24" customHeight="1">
      <c r="A37" s="13"/>
      <c r="B37" s="13"/>
      <c r="C37" s="18"/>
      <c r="D37" s="18"/>
      <c r="E37" s="18"/>
      <c r="F37" s="19"/>
    </row>
    <row r="38" spans="1:6" ht="24" customHeight="1">
      <c r="A38" s="13"/>
      <c r="B38" s="13"/>
      <c r="C38" s="18"/>
      <c r="D38" s="18"/>
      <c r="E38" s="18"/>
      <c r="F38" s="19"/>
    </row>
    <row r="39" spans="1:6" ht="24" customHeight="1">
      <c r="A39" s="13"/>
      <c r="B39" s="13"/>
      <c r="C39" s="18"/>
      <c r="D39" s="18"/>
      <c r="E39" s="18"/>
      <c r="F39" s="19"/>
    </row>
    <row r="40" spans="1:6" ht="24" customHeight="1">
      <c r="A40" s="66" t="s">
        <v>39</v>
      </c>
      <c r="B40" s="75"/>
      <c r="C40" s="67"/>
      <c r="D40" s="20">
        <f>D9+D18+D30+D33</f>
        <v>2232000</v>
      </c>
      <c r="E40" s="20">
        <f>E9+E18+E30+E33</f>
        <v>2060000</v>
      </c>
      <c r="F40" s="20">
        <f>F9+F18+F30+F33</f>
        <v>172000</v>
      </c>
    </row>
    <row r="41" spans="1:6" ht="22.5" customHeight="1">
      <c r="A41" s="21"/>
      <c r="B41" s="21"/>
      <c r="C41" s="21"/>
      <c r="D41" s="21"/>
      <c r="E41" s="21"/>
    </row>
    <row r="42" spans="1:6" ht="22.5" customHeight="1">
      <c r="A42" s="21"/>
      <c r="B42" s="21"/>
      <c r="C42" s="21"/>
      <c r="D42" s="21"/>
      <c r="E42" s="21"/>
    </row>
    <row r="43" spans="1:6" ht="22.5" customHeight="1">
      <c r="A43" s="21"/>
      <c r="B43" s="21"/>
      <c r="C43" s="21"/>
      <c r="D43" s="21"/>
      <c r="E43" s="21"/>
      <c r="F43" s="22"/>
    </row>
    <row r="44" spans="1:6" ht="22.5" customHeight="1"/>
    <row r="45" spans="1:6" ht="22.5" customHeight="1"/>
    <row r="46" spans="1:6" ht="22.5" customHeight="1"/>
    <row r="47" spans="1:6" ht="22.5" customHeight="1"/>
    <row r="48" spans="1:6"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row r="3400" ht="22.5" customHeight="1"/>
  </sheetData>
  <mergeCells count="10">
    <mergeCell ref="A40:C40"/>
    <mergeCell ref="C7:C8"/>
    <mergeCell ref="D7:D8"/>
    <mergeCell ref="E7:E8"/>
    <mergeCell ref="F7:F8"/>
    <mergeCell ref="A2:F2"/>
    <mergeCell ref="A4:C4"/>
    <mergeCell ref="A6:C6"/>
    <mergeCell ref="D6:F6"/>
    <mergeCell ref="A7:B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7"/>
  <sheetViews>
    <sheetView workbookViewId="0">
      <selection activeCell="F12" sqref="F12"/>
    </sheetView>
  </sheetViews>
  <sheetFormatPr defaultColWidth="9" defaultRowHeight="15.6"/>
  <cols>
    <col min="1" max="7" width="16.8984375" customWidth="1"/>
  </cols>
  <sheetData>
    <row r="1" spans="1:7" ht="20.25" customHeight="1">
      <c r="G1" s="5"/>
    </row>
    <row r="2" spans="1:7" ht="36" customHeight="1">
      <c r="A2" s="59" t="s">
        <v>166</v>
      </c>
      <c r="B2" s="59"/>
      <c r="C2" s="59"/>
      <c r="D2" s="59"/>
      <c r="E2" s="59"/>
      <c r="F2" s="59"/>
      <c r="G2" s="61"/>
    </row>
    <row r="3" spans="1:7" s="3" customFormat="1" ht="29.25" customHeight="1">
      <c r="A3" s="61"/>
      <c r="B3" s="61"/>
      <c r="C3" s="61"/>
      <c r="D3" s="6"/>
      <c r="E3" s="6"/>
      <c r="F3" s="6"/>
      <c r="G3" s="5" t="s">
        <v>34</v>
      </c>
    </row>
    <row r="4" spans="1:7" s="4" customFormat="1" ht="32.25" customHeight="1">
      <c r="A4" s="78" t="s">
        <v>167</v>
      </c>
      <c r="B4" s="79"/>
      <c r="C4" s="79"/>
      <c r="D4" s="79"/>
      <c r="E4" s="79"/>
      <c r="F4" s="80"/>
      <c r="G4" s="68" t="s">
        <v>168</v>
      </c>
    </row>
    <row r="5" spans="1:7" s="4" customFormat="1" ht="32.25" customHeight="1">
      <c r="A5" s="68" t="s">
        <v>39</v>
      </c>
      <c r="B5" s="68" t="s">
        <v>169</v>
      </c>
      <c r="C5" s="68" t="s">
        <v>151</v>
      </c>
      <c r="D5" s="71" t="s">
        <v>170</v>
      </c>
      <c r="E5" s="71"/>
      <c r="F5" s="71"/>
      <c r="G5" s="69"/>
    </row>
    <row r="6" spans="1:7" s="4" customFormat="1" ht="32.25" customHeight="1">
      <c r="A6" s="70"/>
      <c r="B6" s="70"/>
      <c r="C6" s="70"/>
      <c r="D6" s="9" t="s">
        <v>171</v>
      </c>
      <c r="E6" s="9" t="s">
        <v>172</v>
      </c>
      <c r="F6" s="9" t="s">
        <v>173</v>
      </c>
      <c r="G6" s="70"/>
    </row>
    <row r="7" spans="1:7" s="3" customFormat="1" ht="67.5" customHeight="1">
      <c r="A7" s="10">
        <v>10000</v>
      </c>
      <c r="B7" s="10">
        <v>0</v>
      </c>
      <c r="C7" s="10">
        <v>10000</v>
      </c>
      <c r="D7" s="10">
        <v>0</v>
      </c>
      <c r="E7" s="10">
        <v>0</v>
      </c>
      <c r="F7" s="10">
        <v>0</v>
      </c>
      <c r="G7" s="10">
        <v>0</v>
      </c>
    </row>
    <row r="17" spans="1:6" ht="30.75" customHeight="1">
      <c r="A17" s="81"/>
      <c r="B17" s="81"/>
      <c r="C17" s="81"/>
      <c r="D17" s="81"/>
      <c r="E17" s="81"/>
      <c r="F17" s="81"/>
    </row>
  </sheetData>
  <mergeCells count="9">
    <mergeCell ref="A2:G2"/>
    <mergeCell ref="A3:C3"/>
    <mergeCell ref="A4:F4"/>
    <mergeCell ref="D5:F5"/>
    <mergeCell ref="A17:F17"/>
    <mergeCell ref="A5:A6"/>
    <mergeCell ref="B5:B6"/>
    <mergeCell ref="C5:C6"/>
    <mergeCell ref="G4:G6"/>
  </mergeCells>
  <phoneticPr fontId="23" type="noConversion"/>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17"/>
  <sheetViews>
    <sheetView workbookViewId="0">
      <selection activeCell="A3" sqref="A3:A17"/>
    </sheetView>
  </sheetViews>
  <sheetFormatPr defaultColWidth="9" defaultRowHeight="15.6"/>
  <cols>
    <col min="1" max="1" width="121.3984375" customWidth="1"/>
    <col min="13" max="13" width="13.19921875" customWidth="1"/>
  </cols>
  <sheetData>
    <row r="1" spans="1:13" ht="24" customHeight="1">
      <c r="A1" s="1" t="s">
        <v>174</v>
      </c>
      <c r="B1" s="1"/>
      <c r="C1" s="1"/>
      <c r="D1" s="1"/>
      <c r="E1" s="1"/>
      <c r="F1" s="1"/>
      <c r="G1" s="1"/>
      <c r="H1" s="1"/>
      <c r="I1" s="1"/>
      <c r="J1" s="1"/>
      <c r="K1" s="1"/>
      <c r="L1" s="1"/>
      <c r="M1" s="1"/>
    </row>
    <row r="2" spans="1:13" ht="24" customHeight="1"/>
    <row r="3" spans="1:13" ht="37.5" customHeight="1">
      <c r="A3" s="82" t="s">
        <v>175</v>
      </c>
      <c r="B3" s="2"/>
      <c r="C3" s="2"/>
      <c r="D3" s="2"/>
      <c r="E3" s="2"/>
      <c r="F3" s="2"/>
      <c r="G3" s="2"/>
      <c r="H3" s="2"/>
      <c r="I3" s="2"/>
      <c r="J3" s="2"/>
      <c r="K3" s="2"/>
      <c r="L3" s="2"/>
      <c r="M3" s="2"/>
    </row>
    <row r="4" spans="1:13" ht="24" customHeight="1">
      <c r="A4" s="58"/>
      <c r="B4" s="2"/>
      <c r="C4" s="2"/>
      <c r="D4" s="2"/>
      <c r="E4" s="2"/>
      <c r="F4" s="2"/>
      <c r="G4" s="2"/>
      <c r="H4" s="2"/>
      <c r="I4" s="2"/>
      <c r="J4" s="2"/>
      <c r="K4" s="2"/>
      <c r="L4" s="2"/>
      <c r="M4" s="2"/>
    </row>
    <row r="5" spans="1:13" ht="24" customHeight="1">
      <c r="A5" s="58"/>
      <c r="B5" s="2"/>
      <c r="C5" s="2"/>
      <c r="D5" s="2"/>
      <c r="E5" s="2"/>
      <c r="F5" s="2"/>
      <c r="G5" s="2"/>
      <c r="H5" s="2"/>
      <c r="I5" s="2"/>
      <c r="J5" s="2"/>
      <c r="K5" s="2"/>
      <c r="L5" s="2"/>
      <c r="M5" s="2"/>
    </row>
    <row r="6" spans="1:13" ht="24" customHeight="1">
      <c r="A6" s="58"/>
      <c r="B6" s="2"/>
      <c r="C6" s="2"/>
      <c r="D6" s="2"/>
      <c r="E6" s="2"/>
      <c r="F6" s="2"/>
      <c r="G6" s="2"/>
      <c r="H6" s="2"/>
      <c r="I6" s="2"/>
      <c r="J6" s="2"/>
      <c r="K6" s="2"/>
      <c r="L6" s="2"/>
      <c r="M6" s="2"/>
    </row>
    <row r="7" spans="1:13" ht="24" customHeight="1">
      <c r="A7" s="58"/>
    </row>
    <row r="8" spans="1:13" ht="24" customHeight="1">
      <c r="A8" s="58"/>
      <c r="B8" s="2"/>
      <c r="C8" s="2"/>
      <c r="D8" s="2"/>
      <c r="E8" s="2"/>
      <c r="F8" s="2"/>
      <c r="G8" s="2"/>
      <c r="H8" s="2"/>
      <c r="I8" s="2"/>
      <c r="J8" s="2"/>
      <c r="K8" s="2"/>
      <c r="L8" s="2"/>
      <c r="M8" s="2"/>
    </row>
    <row r="9" spans="1:13" ht="24" customHeight="1">
      <c r="A9" s="58"/>
      <c r="B9" s="2"/>
      <c r="C9" s="2"/>
      <c r="D9" s="2"/>
      <c r="E9" s="2"/>
      <c r="F9" s="2"/>
      <c r="G9" s="2"/>
      <c r="H9" s="2"/>
      <c r="I9" s="2"/>
      <c r="J9" s="2"/>
      <c r="K9" s="2"/>
      <c r="L9" s="2"/>
      <c r="M9" s="2"/>
    </row>
    <row r="10" spans="1:13" ht="24" customHeight="1">
      <c r="A10" s="58"/>
      <c r="B10" s="2"/>
      <c r="C10" s="2"/>
      <c r="D10" s="2"/>
      <c r="E10" s="2"/>
      <c r="F10" s="2"/>
      <c r="G10" s="2"/>
      <c r="H10" s="2"/>
      <c r="I10" s="2"/>
      <c r="J10" s="2"/>
      <c r="K10" s="2"/>
      <c r="L10" s="2"/>
      <c r="M10" s="2"/>
    </row>
    <row r="11" spans="1:13" ht="24" customHeight="1">
      <c r="A11" s="58"/>
      <c r="B11" s="2"/>
      <c r="C11" s="2"/>
      <c r="D11" s="2"/>
      <c r="E11" s="2"/>
      <c r="F11" s="2"/>
      <c r="G11" s="2"/>
      <c r="H11" s="2"/>
      <c r="I11" s="2"/>
      <c r="J11" s="2"/>
      <c r="K11" s="2"/>
      <c r="L11" s="2"/>
      <c r="M11" s="2"/>
    </row>
    <row r="12" spans="1:13" ht="24" customHeight="1">
      <c r="A12" s="58"/>
      <c r="B12" s="2"/>
      <c r="C12" s="2"/>
      <c r="D12" s="2"/>
      <c r="E12" s="2"/>
      <c r="F12" s="2"/>
      <c r="G12" s="2"/>
      <c r="H12" s="2"/>
      <c r="I12" s="2"/>
      <c r="J12" s="2"/>
      <c r="K12" s="2"/>
      <c r="L12" s="2"/>
      <c r="M12" s="2"/>
    </row>
    <row r="13" spans="1:13" ht="24" customHeight="1">
      <c r="A13" s="58"/>
      <c r="B13" s="2"/>
      <c r="C13" s="2"/>
      <c r="D13" s="2"/>
      <c r="E13" s="2"/>
      <c r="F13" s="2"/>
      <c r="G13" s="2"/>
      <c r="H13" s="2"/>
      <c r="I13" s="2"/>
      <c r="J13" s="2"/>
      <c r="K13" s="2"/>
      <c r="L13" s="2"/>
      <c r="M13" s="2"/>
    </row>
    <row r="14" spans="1:13" ht="24" customHeight="1">
      <c r="A14" s="58"/>
      <c r="B14" s="2"/>
      <c r="C14" s="2"/>
      <c r="D14" s="2"/>
      <c r="E14" s="2"/>
      <c r="F14" s="2"/>
      <c r="G14" s="2"/>
      <c r="H14" s="2"/>
      <c r="I14" s="2"/>
      <c r="J14" s="2"/>
      <c r="K14" s="2"/>
      <c r="L14" s="2"/>
      <c r="M14" s="2"/>
    </row>
    <row r="15" spans="1:13" ht="24" customHeight="1">
      <c r="A15" s="58"/>
      <c r="B15" s="2"/>
      <c r="C15" s="2"/>
      <c r="D15" s="2"/>
      <c r="E15" s="2"/>
      <c r="F15" s="2"/>
      <c r="G15" s="2"/>
      <c r="H15" s="2"/>
      <c r="I15" s="2"/>
      <c r="J15" s="2"/>
      <c r="K15" s="2"/>
      <c r="L15" s="2"/>
      <c r="M15" s="2"/>
    </row>
    <row r="16" spans="1:13" ht="24" customHeight="1">
      <c r="A16" s="58"/>
      <c r="B16" s="2"/>
      <c r="C16" s="2"/>
      <c r="D16" s="2"/>
      <c r="E16" s="2"/>
      <c r="F16" s="2"/>
      <c r="G16" s="2"/>
      <c r="H16" s="2"/>
      <c r="I16" s="2"/>
      <c r="J16" s="2"/>
      <c r="K16" s="2"/>
      <c r="L16" s="2"/>
      <c r="M16" s="2"/>
    </row>
    <row r="17" spans="1:13" ht="24" customHeight="1">
      <c r="A17" s="58"/>
      <c r="B17" s="2"/>
      <c r="C17" s="2"/>
      <c r="D17" s="2"/>
      <c r="E17" s="2"/>
      <c r="F17" s="2"/>
      <c r="G17" s="2"/>
      <c r="H17" s="2"/>
      <c r="I17" s="2"/>
      <c r="J17" s="2"/>
      <c r="K17" s="2"/>
      <c r="L17" s="2"/>
      <c r="M17" s="2"/>
    </row>
  </sheetData>
  <mergeCells count="1">
    <mergeCell ref="A3:A17"/>
  </mergeCells>
  <phoneticPr fontId="23" type="noConversion"/>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2"/>
  <sheetViews>
    <sheetView workbookViewId="0">
      <selection activeCell="E17" sqref="E17"/>
    </sheetView>
  </sheetViews>
  <sheetFormatPr defaultColWidth="9" defaultRowHeight="15.6"/>
  <cols>
    <col min="1" max="1" width="111.59765625" style="37" customWidth="1"/>
    <col min="2" max="2" width="9" style="36" customWidth="1"/>
    <col min="3" max="16384" width="9" style="37"/>
  </cols>
  <sheetData>
    <row r="1" spans="1:1" ht="21" customHeight="1">
      <c r="A1" s="38" t="s">
        <v>2</v>
      </c>
    </row>
    <row r="2" spans="1:1" ht="21" customHeight="1">
      <c r="A2" s="39"/>
    </row>
    <row r="3" spans="1:1" ht="21" customHeight="1">
      <c r="A3" s="39"/>
    </row>
    <row r="4" spans="1:1" ht="21" customHeight="1">
      <c r="A4" s="40" t="s">
        <v>3</v>
      </c>
    </row>
    <row r="5" spans="1:1" ht="21" customHeight="1">
      <c r="A5" s="41" t="s">
        <v>4</v>
      </c>
    </row>
    <row r="6" spans="1:1" ht="21" customHeight="1">
      <c r="A6" s="41" t="s">
        <v>5</v>
      </c>
    </row>
    <row r="7" spans="1:1" ht="21" customHeight="1">
      <c r="A7" s="41" t="s">
        <v>6</v>
      </c>
    </row>
    <row r="8" spans="1:1" ht="21" customHeight="1">
      <c r="A8" s="41" t="s">
        <v>7</v>
      </c>
    </row>
    <row r="9" spans="1:1" ht="21" customHeight="1">
      <c r="A9" s="41" t="s">
        <v>8</v>
      </c>
    </row>
    <row r="10" spans="1:1" ht="21" customHeight="1">
      <c r="A10" s="41" t="s">
        <v>9</v>
      </c>
    </row>
    <row r="11" spans="1:1" ht="21" customHeight="1">
      <c r="A11" s="41" t="s">
        <v>10</v>
      </c>
    </row>
    <row r="12" spans="1:1" s="36" customFormat="1" ht="21" customHeight="1">
      <c r="A12" s="41" t="s">
        <v>11</v>
      </c>
    </row>
    <row r="13" spans="1:1" s="36" customFormat="1" ht="21" customHeight="1">
      <c r="A13" s="41" t="s">
        <v>12</v>
      </c>
    </row>
    <row r="14" spans="1:1" s="36" customFormat="1" ht="21" customHeight="1">
      <c r="A14" s="41" t="s">
        <v>13</v>
      </c>
    </row>
    <row r="15" spans="1:1" s="36" customFormat="1" ht="21" customHeight="1">
      <c r="A15" s="41" t="s">
        <v>14</v>
      </c>
    </row>
    <row r="16" spans="1:1" s="36" customFormat="1" ht="21" customHeight="1">
      <c r="A16" s="41" t="s">
        <v>15</v>
      </c>
    </row>
    <row r="17" spans="1:1" s="36" customFormat="1" ht="21" customHeight="1">
      <c r="A17" s="41" t="s">
        <v>16</v>
      </c>
    </row>
    <row r="18" spans="1:1" s="36" customFormat="1" ht="21" customHeight="1">
      <c r="A18" s="41" t="s">
        <v>17</v>
      </c>
    </row>
    <row r="19" spans="1:1" s="36" customFormat="1" ht="21" customHeight="1">
      <c r="A19" s="41"/>
    </row>
    <row r="20" spans="1:1" s="36" customFormat="1" ht="21" customHeight="1">
      <c r="A20" s="41"/>
    </row>
    <row r="21" spans="1:1" s="36" customFormat="1" ht="21" customHeight="1">
      <c r="A21" s="41"/>
    </row>
    <row r="22" spans="1:1" s="36" customFormat="1" ht="21" customHeight="1">
      <c r="A22" s="41"/>
    </row>
    <row r="23" spans="1:1" s="36" customFormat="1" ht="21" customHeight="1">
      <c r="A23" s="41"/>
    </row>
    <row r="24" spans="1:1" s="36" customFormat="1" ht="21" customHeight="1">
      <c r="A24" s="41"/>
    </row>
    <row r="25" spans="1:1" s="36" customFormat="1" ht="21" customHeight="1">
      <c r="A25" s="41"/>
    </row>
    <row r="26" spans="1:1" s="36" customFormat="1" ht="21" customHeight="1">
      <c r="A26" s="41"/>
    </row>
    <row r="27" spans="1:1" s="36" customFormat="1" ht="21" customHeight="1">
      <c r="A27" s="41"/>
    </row>
    <row r="28" spans="1:1" s="36" customFormat="1" ht="17.399999999999999">
      <c r="A28" s="41"/>
    </row>
    <row r="29" spans="1:1" s="36" customFormat="1" ht="17.399999999999999">
      <c r="A29" s="41"/>
    </row>
    <row r="30" spans="1:1" s="36" customFormat="1" ht="17.399999999999999">
      <c r="A30" s="41"/>
    </row>
    <row r="31" spans="1:1" s="36" customFormat="1" ht="17.399999999999999">
      <c r="A31" s="41"/>
    </row>
    <row r="32" spans="1:1" s="36" customFormat="1" ht="17.399999999999999">
      <c r="A32" s="41"/>
    </row>
    <row r="33" spans="1:1" s="36" customFormat="1" ht="17.399999999999999">
      <c r="A33" s="41"/>
    </row>
    <row r="34" spans="1:1" s="36" customFormat="1" ht="17.399999999999999">
      <c r="A34" s="41"/>
    </row>
    <row r="35" spans="1:1" s="36" customFormat="1" ht="17.399999999999999">
      <c r="A35" s="41"/>
    </row>
    <row r="36" spans="1:1" s="36" customFormat="1" ht="17.399999999999999">
      <c r="A36" s="41"/>
    </row>
    <row r="37" spans="1:1" s="36" customFormat="1" ht="17.399999999999999">
      <c r="A37" s="41"/>
    </row>
    <row r="38" spans="1:1" s="36" customFormat="1" ht="17.399999999999999">
      <c r="A38" s="41"/>
    </row>
    <row r="39" spans="1:1" s="36" customFormat="1" ht="17.399999999999999">
      <c r="A39" s="41"/>
    </row>
    <row r="40" spans="1:1" s="36" customFormat="1" ht="17.399999999999999">
      <c r="A40" s="41"/>
    </row>
    <row r="41" spans="1:1" s="36" customFormat="1" ht="17.399999999999999">
      <c r="A41" s="41"/>
    </row>
    <row r="42" spans="1:1" s="36" customFormat="1" ht="17.399999999999999">
      <c r="A42" s="41"/>
    </row>
  </sheetData>
  <phoneticPr fontId="23" type="noConversion"/>
  <pageMargins left="0.70866141732283505" right="0.70866141732283505" top="0.74803149606299202" bottom="0.74803149606299202" header="0.31496062992126" footer="0.31496062992126"/>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7"/>
  <sheetViews>
    <sheetView workbookViewId="0">
      <selection activeCell="A24" sqref="A24"/>
    </sheetView>
  </sheetViews>
  <sheetFormatPr defaultColWidth="9" defaultRowHeight="15.6"/>
  <cols>
    <col min="1" max="1" width="121.3984375" customWidth="1"/>
    <col min="13" max="13" width="13.19921875" customWidth="1"/>
  </cols>
  <sheetData>
    <row r="1" spans="1:13" ht="24" customHeight="1">
      <c r="A1" s="1" t="s">
        <v>18</v>
      </c>
      <c r="B1" s="1"/>
      <c r="C1" s="1"/>
      <c r="D1" s="1"/>
      <c r="E1" s="1"/>
      <c r="F1" s="1"/>
      <c r="G1" s="1"/>
      <c r="H1" s="1"/>
      <c r="I1" s="1"/>
      <c r="J1" s="1"/>
      <c r="K1" s="1"/>
      <c r="L1" s="1"/>
      <c r="M1" s="1"/>
    </row>
    <row r="2" spans="1:13" ht="24" customHeight="1"/>
    <row r="3" spans="1:13" ht="37.5" customHeight="1">
      <c r="A3" s="57" t="s">
        <v>19</v>
      </c>
      <c r="B3" s="2"/>
      <c r="C3" s="2"/>
      <c r="D3" s="2"/>
      <c r="E3" s="2"/>
      <c r="F3" s="2"/>
      <c r="G3" s="2"/>
      <c r="H3" s="2"/>
      <c r="I3" s="2"/>
      <c r="J3" s="2"/>
      <c r="K3" s="2"/>
      <c r="L3" s="2"/>
      <c r="M3" s="2"/>
    </row>
    <row r="4" spans="1:13" ht="24" customHeight="1">
      <c r="A4" s="58"/>
      <c r="B4" s="2"/>
      <c r="C4" s="2"/>
      <c r="D4" s="2"/>
      <c r="E4" s="2"/>
      <c r="F4" s="2"/>
      <c r="G4" s="2"/>
      <c r="H4" s="2"/>
      <c r="I4" s="2"/>
      <c r="J4" s="2"/>
      <c r="K4" s="2"/>
      <c r="L4" s="2"/>
      <c r="M4" s="2"/>
    </row>
    <row r="5" spans="1:13" ht="24" customHeight="1">
      <c r="A5" s="58"/>
      <c r="B5" s="2"/>
      <c r="C5" s="2"/>
      <c r="D5" s="2"/>
      <c r="E5" s="2"/>
      <c r="F5" s="2"/>
      <c r="G5" s="2"/>
      <c r="H5" s="2"/>
      <c r="I5" s="2"/>
      <c r="J5" s="2"/>
      <c r="K5" s="2"/>
      <c r="L5" s="2"/>
      <c r="M5" s="2"/>
    </row>
    <row r="6" spans="1:13" ht="24" customHeight="1">
      <c r="A6" s="58"/>
      <c r="B6" s="2"/>
      <c r="C6" s="2"/>
      <c r="D6" s="2"/>
      <c r="E6" s="2"/>
      <c r="F6" s="2"/>
      <c r="G6" s="2"/>
      <c r="H6" s="2"/>
      <c r="I6" s="2"/>
      <c r="J6" s="2"/>
      <c r="K6" s="2"/>
      <c r="L6" s="2"/>
      <c r="M6" s="2"/>
    </row>
    <row r="7" spans="1:13" ht="24" customHeight="1">
      <c r="A7" s="58"/>
    </row>
    <row r="8" spans="1:13" ht="24" customHeight="1">
      <c r="A8" s="58"/>
      <c r="B8" s="2"/>
      <c r="C8" s="2"/>
      <c r="D8" s="2"/>
      <c r="E8" s="2"/>
      <c r="F8" s="2"/>
      <c r="G8" s="2"/>
      <c r="H8" s="2"/>
      <c r="I8" s="2"/>
      <c r="J8" s="2"/>
      <c r="K8" s="2"/>
      <c r="L8" s="2"/>
      <c r="M8" s="2"/>
    </row>
    <row r="9" spans="1:13" ht="24" customHeight="1">
      <c r="A9" s="58"/>
      <c r="B9" s="2"/>
      <c r="C9" s="2"/>
      <c r="D9" s="2"/>
      <c r="E9" s="2"/>
      <c r="F9" s="2"/>
      <c r="G9" s="2"/>
      <c r="H9" s="2"/>
      <c r="I9" s="2"/>
      <c r="J9" s="2"/>
      <c r="K9" s="2"/>
      <c r="L9" s="2"/>
      <c r="M9" s="2"/>
    </row>
    <row r="10" spans="1:13" ht="24" customHeight="1">
      <c r="A10" s="58"/>
      <c r="B10" s="2"/>
      <c r="C10" s="2"/>
      <c r="D10" s="2"/>
      <c r="E10" s="2"/>
      <c r="F10" s="2"/>
      <c r="G10" s="2"/>
      <c r="H10" s="2"/>
      <c r="I10" s="2"/>
      <c r="J10" s="2"/>
      <c r="K10" s="2"/>
      <c r="L10" s="2"/>
      <c r="M10" s="2"/>
    </row>
    <row r="11" spans="1:13" ht="24" customHeight="1">
      <c r="A11" s="58"/>
      <c r="B11" s="2"/>
      <c r="C11" s="2"/>
      <c r="D11" s="2"/>
      <c r="E11" s="2"/>
      <c r="F11" s="2"/>
      <c r="G11" s="2"/>
      <c r="H11" s="2"/>
      <c r="I11" s="2"/>
      <c r="J11" s="2"/>
      <c r="K11" s="2"/>
      <c r="L11" s="2"/>
      <c r="M11" s="2"/>
    </row>
    <row r="12" spans="1:13" ht="24" customHeight="1">
      <c r="A12" s="58"/>
      <c r="B12" s="2"/>
      <c r="C12" s="2"/>
      <c r="D12" s="2"/>
      <c r="E12" s="2"/>
      <c r="F12" s="2"/>
      <c r="G12" s="2"/>
      <c r="H12" s="2"/>
      <c r="I12" s="2"/>
      <c r="J12" s="2"/>
      <c r="K12" s="2"/>
      <c r="L12" s="2"/>
      <c r="M12" s="2"/>
    </row>
    <row r="13" spans="1:13" ht="24" customHeight="1">
      <c r="A13" s="58"/>
      <c r="B13" s="2"/>
      <c r="C13" s="2"/>
      <c r="D13" s="2"/>
      <c r="E13" s="2"/>
      <c r="F13" s="2"/>
      <c r="G13" s="2"/>
      <c r="H13" s="2"/>
      <c r="I13" s="2"/>
      <c r="J13" s="2"/>
      <c r="K13" s="2"/>
      <c r="L13" s="2"/>
      <c r="M13" s="2"/>
    </row>
    <row r="14" spans="1:13" ht="24" customHeight="1">
      <c r="A14" s="58"/>
      <c r="B14" s="2"/>
      <c r="C14" s="2"/>
      <c r="D14" s="2"/>
      <c r="E14" s="2"/>
      <c r="F14" s="2"/>
      <c r="G14" s="2"/>
      <c r="H14" s="2"/>
      <c r="I14" s="2"/>
      <c r="J14" s="2"/>
      <c r="K14" s="2"/>
      <c r="L14" s="2"/>
      <c r="M14" s="2"/>
    </row>
    <row r="15" spans="1:13" ht="24" customHeight="1">
      <c r="A15" s="58"/>
      <c r="B15" s="2"/>
      <c r="C15" s="2"/>
      <c r="D15" s="2"/>
      <c r="E15" s="2"/>
      <c r="F15" s="2"/>
      <c r="G15" s="2"/>
      <c r="H15" s="2"/>
      <c r="I15" s="2"/>
      <c r="J15" s="2"/>
      <c r="K15" s="2"/>
      <c r="L15" s="2"/>
      <c r="M15" s="2"/>
    </row>
    <row r="16" spans="1:13" ht="24" customHeight="1">
      <c r="A16" s="58"/>
      <c r="B16" s="2"/>
      <c r="C16" s="2"/>
      <c r="D16" s="2"/>
      <c r="E16" s="2"/>
      <c r="F16" s="2"/>
      <c r="G16" s="2"/>
      <c r="H16" s="2"/>
      <c r="I16" s="2"/>
      <c r="J16" s="2"/>
      <c r="K16" s="2"/>
      <c r="L16" s="2"/>
      <c r="M16" s="2"/>
    </row>
    <row r="17" spans="1:13" ht="24" customHeight="1">
      <c r="A17" s="58"/>
      <c r="B17" s="2"/>
      <c r="C17" s="2"/>
      <c r="D17" s="2"/>
      <c r="E17" s="2"/>
      <c r="F17" s="2"/>
      <c r="G17" s="2"/>
      <c r="H17" s="2"/>
      <c r="I17" s="2"/>
      <c r="J17" s="2"/>
      <c r="K17" s="2"/>
      <c r="L17" s="2"/>
      <c r="M17" s="2"/>
    </row>
  </sheetData>
  <mergeCells count="1">
    <mergeCell ref="A3:A17"/>
  </mergeCells>
  <phoneticPr fontId="23" type="noConversion"/>
  <printOptions horizontalCentered="1"/>
  <pageMargins left="0.74803149606299202" right="0.74803149606299202" top="0.98425196850393704" bottom="0.98425196850393704"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7"/>
  <sheetViews>
    <sheetView workbookViewId="0">
      <selection activeCell="A27" sqref="A27"/>
    </sheetView>
  </sheetViews>
  <sheetFormatPr defaultColWidth="9" defaultRowHeight="15.6"/>
  <cols>
    <col min="1" max="1" width="121.3984375" customWidth="1"/>
    <col min="13" max="13" width="13.19921875" customWidth="1"/>
  </cols>
  <sheetData>
    <row r="1" spans="1:13" ht="24" customHeight="1">
      <c r="A1" s="1" t="s">
        <v>20</v>
      </c>
      <c r="B1" s="1"/>
      <c r="C1" s="1"/>
      <c r="D1" s="1"/>
      <c r="E1" s="1"/>
      <c r="F1" s="1"/>
      <c r="G1" s="1"/>
      <c r="H1" s="1"/>
      <c r="I1" s="1"/>
      <c r="J1" s="1"/>
      <c r="K1" s="1"/>
      <c r="L1" s="1"/>
      <c r="M1" s="1"/>
    </row>
    <row r="2" spans="1:13" ht="24" customHeight="1"/>
    <row r="3" spans="1:13" ht="37.5" customHeight="1">
      <c r="A3" s="57" t="s">
        <v>21</v>
      </c>
      <c r="B3" s="2"/>
      <c r="C3" s="2"/>
      <c r="D3" s="2"/>
      <c r="E3" s="2"/>
      <c r="F3" s="2"/>
      <c r="G3" s="2"/>
      <c r="H3" s="2"/>
      <c r="I3" s="2"/>
      <c r="J3" s="2"/>
      <c r="K3" s="2"/>
      <c r="L3" s="2"/>
      <c r="M3" s="2"/>
    </row>
    <row r="4" spans="1:13" ht="24" customHeight="1">
      <c r="A4" s="58"/>
      <c r="B4" s="2"/>
      <c r="C4" s="2"/>
      <c r="D4" s="2"/>
      <c r="E4" s="2"/>
      <c r="F4" s="2"/>
      <c r="G4" s="2"/>
      <c r="H4" s="2"/>
      <c r="I4" s="2"/>
      <c r="J4" s="2"/>
      <c r="K4" s="2"/>
      <c r="L4" s="2"/>
      <c r="M4" s="2"/>
    </row>
    <row r="5" spans="1:13" ht="24" customHeight="1">
      <c r="A5" s="58"/>
      <c r="B5" s="2"/>
      <c r="C5" s="2"/>
      <c r="D5" s="2"/>
      <c r="E5" s="2"/>
      <c r="F5" s="2"/>
      <c r="G5" s="2"/>
      <c r="H5" s="2"/>
      <c r="I5" s="2"/>
      <c r="J5" s="2"/>
      <c r="K5" s="2"/>
      <c r="L5" s="2"/>
      <c r="M5" s="2"/>
    </row>
    <row r="6" spans="1:13" ht="24" customHeight="1">
      <c r="A6" s="58"/>
      <c r="B6" s="2"/>
      <c r="C6" s="2"/>
      <c r="D6" s="2"/>
      <c r="E6" s="2"/>
      <c r="F6" s="2"/>
      <c r="G6" s="2"/>
      <c r="H6" s="2"/>
      <c r="I6" s="2"/>
      <c r="J6" s="2"/>
      <c r="K6" s="2"/>
      <c r="L6" s="2"/>
      <c r="M6" s="2"/>
    </row>
    <row r="7" spans="1:13" ht="24" customHeight="1">
      <c r="A7" s="58"/>
    </row>
    <row r="8" spans="1:13" ht="24" customHeight="1">
      <c r="A8" s="58"/>
      <c r="B8" s="2"/>
      <c r="C8" s="2"/>
      <c r="D8" s="2"/>
      <c r="E8" s="2"/>
      <c r="F8" s="2"/>
      <c r="G8" s="2"/>
      <c r="H8" s="2"/>
      <c r="I8" s="2"/>
      <c r="J8" s="2"/>
      <c r="K8" s="2"/>
      <c r="L8" s="2"/>
      <c r="M8" s="2"/>
    </row>
    <row r="9" spans="1:13" ht="24" customHeight="1">
      <c r="A9" s="58"/>
      <c r="B9" s="2"/>
      <c r="C9" s="2"/>
      <c r="D9" s="2"/>
      <c r="E9" s="2"/>
      <c r="F9" s="2"/>
      <c r="G9" s="2"/>
      <c r="H9" s="2"/>
      <c r="I9" s="2"/>
      <c r="J9" s="2"/>
      <c r="K9" s="2"/>
      <c r="L9" s="2"/>
      <c r="M9" s="2"/>
    </row>
    <row r="10" spans="1:13" ht="24" customHeight="1">
      <c r="A10" s="58"/>
      <c r="B10" s="2"/>
      <c r="C10" s="2"/>
      <c r="D10" s="2"/>
      <c r="E10" s="2"/>
      <c r="F10" s="2"/>
      <c r="G10" s="2"/>
      <c r="H10" s="2"/>
      <c r="I10" s="2"/>
      <c r="J10" s="2"/>
      <c r="K10" s="2"/>
      <c r="L10" s="2"/>
      <c r="M10" s="2"/>
    </row>
    <row r="11" spans="1:13" ht="24" customHeight="1">
      <c r="A11" s="58"/>
      <c r="B11" s="2"/>
      <c r="C11" s="2"/>
      <c r="D11" s="2"/>
      <c r="E11" s="2"/>
      <c r="F11" s="2"/>
      <c r="G11" s="2"/>
      <c r="H11" s="2"/>
      <c r="I11" s="2"/>
      <c r="J11" s="2"/>
      <c r="K11" s="2"/>
      <c r="L11" s="2"/>
      <c r="M11" s="2"/>
    </row>
    <row r="12" spans="1:13" ht="24" customHeight="1">
      <c r="A12" s="58"/>
      <c r="B12" s="2"/>
      <c r="C12" s="2"/>
      <c r="D12" s="2"/>
      <c r="E12" s="2"/>
      <c r="F12" s="2"/>
      <c r="G12" s="2"/>
      <c r="H12" s="2"/>
      <c r="I12" s="2"/>
      <c r="J12" s="2"/>
      <c r="K12" s="2"/>
      <c r="L12" s="2"/>
      <c r="M12" s="2"/>
    </row>
    <row r="13" spans="1:13" ht="24" customHeight="1">
      <c r="A13" s="58"/>
      <c r="B13" s="2"/>
      <c r="C13" s="2"/>
      <c r="D13" s="2"/>
      <c r="E13" s="2"/>
      <c r="F13" s="2"/>
      <c r="G13" s="2"/>
      <c r="H13" s="2"/>
      <c r="I13" s="2"/>
      <c r="J13" s="2"/>
      <c r="K13" s="2"/>
      <c r="L13" s="2"/>
      <c r="M13" s="2"/>
    </row>
    <row r="14" spans="1:13" ht="24" customHeight="1">
      <c r="A14" s="58"/>
      <c r="B14" s="2"/>
      <c r="C14" s="2"/>
      <c r="D14" s="2"/>
      <c r="E14" s="2"/>
      <c r="F14" s="2"/>
      <c r="G14" s="2"/>
      <c r="H14" s="2"/>
      <c r="I14" s="2"/>
      <c r="J14" s="2"/>
      <c r="K14" s="2"/>
      <c r="L14" s="2"/>
      <c r="M14" s="2"/>
    </row>
    <row r="15" spans="1:13" ht="24" customHeight="1">
      <c r="A15" s="58"/>
      <c r="B15" s="2"/>
      <c r="C15" s="2"/>
      <c r="D15" s="2"/>
      <c r="E15" s="2"/>
      <c r="F15" s="2"/>
      <c r="G15" s="2"/>
      <c r="H15" s="2"/>
      <c r="I15" s="2"/>
      <c r="J15" s="2"/>
      <c r="K15" s="2"/>
      <c r="L15" s="2"/>
      <c r="M15" s="2"/>
    </row>
    <row r="16" spans="1:13" ht="24" customHeight="1">
      <c r="A16" s="58"/>
      <c r="B16" s="2"/>
      <c r="C16" s="2"/>
      <c r="D16" s="2"/>
      <c r="E16" s="2"/>
      <c r="F16" s="2"/>
      <c r="G16" s="2"/>
      <c r="H16" s="2"/>
      <c r="I16" s="2"/>
      <c r="J16" s="2"/>
      <c r="K16" s="2"/>
      <c r="L16" s="2"/>
      <c r="M16" s="2"/>
    </row>
    <row r="17" spans="1:13" ht="24" customHeight="1">
      <c r="A17" s="58"/>
      <c r="B17" s="2"/>
      <c r="C17" s="2"/>
      <c r="D17" s="2"/>
      <c r="E17" s="2"/>
      <c r="F17" s="2"/>
      <c r="G17" s="2"/>
      <c r="H17" s="2"/>
      <c r="I17" s="2"/>
      <c r="J17" s="2"/>
      <c r="K17" s="2"/>
      <c r="L17" s="2"/>
      <c r="M17" s="2"/>
    </row>
  </sheetData>
  <mergeCells count="1">
    <mergeCell ref="A3:A17"/>
  </mergeCells>
  <phoneticPr fontId="23"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7"/>
  <sheetViews>
    <sheetView workbookViewId="0">
      <selection activeCell="A23" sqref="A23"/>
    </sheetView>
  </sheetViews>
  <sheetFormatPr defaultColWidth="9" defaultRowHeight="15.6"/>
  <cols>
    <col min="1" max="1" width="122.09765625" customWidth="1"/>
    <col min="13" max="13" width="13.19921875" customWidth="1"/>
  </cols>
  <sheetData>
    <row r="1" spans="1:13" ht="24" customHeight="1">
      <c r="A1" s="1" t="s">
        <v>22</v>
      </c>
      <c r="B1" s="1"/>
      <c r="C1" s="1"/>
      <c r="D1" s="1"/>
      <c r="E1" s="1"/>
      <c r="F1" s="1"/>
      <c r="G1" s="1"/>
      <c r="H1" s="1"/>
      <c r="I1" s="1"/>
      <c r="J1" s="1"/>
      <c r="K1" s="1"/>
      <c r="L1" s="1"/>
      <c r="M1" s="1"/>
    </row>
    <row r="2" spans="1:13" ht="24" customHeight="1"/>
    <row r="3" spans="1:13" ht="37.5" customHeight="1">
      <c r="A3" s="57" t="s">
        <v>23</v>
      </c>
      <c r="B3" s="2"/>
      <c r="C3" s="2"/>
      <c r="D3" s="2"/>
      <c r="E3" s="2"/>
      <c r="F3" s="2"/>
      <c r="G3" s="2"/>
      <c r="H3" s="2"/>
      <c r="I3" s="2"/>
      <c r="J3" s="2"/>
      <c r="K3" s="2"/>
      <c r="L3" s="2"/>
      <c r="M3" s="2"/>
    </row>
    <row r="4" spans="1:13" ht="24" customHeight="1">
      <c r="A4" s="58"/>
      <c r="B4" s="2"/>
      <c r="C4" s="2"/>
      <c r="D4" s="2"/>
      <c r="E4" s="2"/>
      <c r="F4" s="2"/>
      <c r="G4" s="2"/>
      <c r="H4" s="2"/>
      <c r="I4" s="2"/>
      <c r="J4" s="2"/>
      <c r="K4" s="2"/>
      <c r="L4" s="2"/>
      <c r="M4" s="2"/>
    </row>
    <row r="5" spans="1:13" ht="24" customHeight="1">
      <c r="A5" s="58"/>
      <c r="B5" s="2"/>
      <c r="C5" s="2"/>
      <c r="D5" s="2"/>
      <c r="E5" s="2"/>
      <c r="F5" s="2"/>
      <c r="G5" s="2"/>
      <c r="H5" s="2"/>
      <c r="I5" s="2"/>
      <c r="J5" s="2"/>
      <c r="K5" s="2"/>
      <c r="L5" s="2"/>
      <c r="M5" s="2"/>
    </row>
    <row r="6" spans="1:13" ht="24" customHeight="1">
      <c r="A6" s="58"/>
      <c r="B6" s="2"/>
      <c r="C6" s="2"/>
      <c r="D6" s="2"/>
      <c r="E6" s="2"/>
      <c r="F6" s="2"/>
      <c r="G6" s="2"/>
      <c r="H6" s="2"/>
      <c r="I6" s="2"/>
      <c r="J6" s="2"/>
      <c r="K6" s="2"/>
      <c r="L6" s="2"/>
      <c r="M6" s="2"/>
    </row>
    <row r="7" spans="1:13" ht="24" customHeight="1">
      <c r="A7" s="58"/>
    </row>
    <row r="8" spans="1:13" ht="24" customHeight="1">
      <c r="A8" s="58"/>
      <c r="B8" s="2"/>
      <c r="C8" s="2"/>
      <c r="D8" s="2"/>
      <c r="E8" s="2"/>
      <c r="F8" s="2"/>
      <c r="G8" s="2"/>
      <c r="H8" s="2"/>
      <c r="I8" s="2"/>
      <c r="J8" s="2"/>
      <c r="K8" s="2"/>
      <c r="L8" s="2"/>
      <c r="M8" s="2"/>
    </row>
    <row r="9" spans="1:13" ht="24" customHeight="1">
      <c r="A9" s="58"/>
      <c r="B9" s="2"/>
      <c r="C9" s="2"/>
      <c r="D9" s="2"/>
      <c r="E9" s="2"/>
      <c r="F9" s="2"/>
      <c r="G9" s="2"/>
      <c r="H9" s="2"/>
      <c r="I9" s="2"/>
      <c r="J9" s="2"/>
      <c r="K9" s="2"/>
      <c r="L9" s="2"/>
      <c r="M9" s="2"/>
    </row>
    <row r="10" spans="1:13" ht="24" customHeight="1">
      <c r="A10" s="58"/>
      <c r="B10" s="2"/>
      <c r="C10" s="2"/>
      <c r="D10" s="2"/>
      <c r="E10" s="2"/>
      <c r="F10" s="2"/>
      <c r="G10" s="2"/>
      <c r="H10" s="2"/>
      <c r="I10" s="2"/>
      <c r="J10" s="2"/>
      <c r="K10" s="2"/>
      <c r="L10" s="2"/>
      <c r="M10" s="2"/>
    </row>
    <row r="11" spans="1:13" ht="24" customHeight="1">
      <c r="A11" s="58"/>
      <c r="B11" s="2"/>
      <c r="C11" s="2"/>
      <c r="D11" s="2"/>
      <c r="E11" s="2"/>
      <c r="F11" s="2"/>
      <c r="G11" s="2"/>
      <c r="H11" s="2"/>
      <c r="I11" s="2"/>
      <c r="J11" s="2"/>
      <c r="K11" s="2"/>
      <c r="L11" s="2"/>
      <c r="M11" s="2"/>
    </row>
    <row r="12" spans="1:13" ht="24" customHeight="1">
      <c r="A12" s="58"/>
      <c r="B12" s="2"/>
      <c r="C12" s="2"/>
      <c r="D12" s="2"/>
      <c r="E12" s="2"/>
      <c r="F12" s="2"/>
      <c r="G12" s="2"/>
      <c r="H12" s="2"/>
      <c r="I12" s="2"/>
      <c r="J12" s="2"/>
      <c r="K12" s="2"/>
      <c r="L12" s="2"/>
      <c r="M12" s="2"/>
    </row>
    <row r="13" spans="1:13" ht="24" customHeight="1">
      <c r="A13" s="58"/>
      <c r="B13" s="2"/>
      <c r="C13" s="2"/>
      <c r="D13" s="2"/>
      <c r="E13" s="2"/>
      <c r="F13" s="2"/>
      <c r="G13" s="2"/>
      <c r="H13" s="2"/>
      <c r="I13" s="2"/>
      <c r="J13" s="2"/>
      <c r="K13" s="2"/>
      <c r="L13" s="2"/>
      <c r="M13" s="2"/>
    </row>
    <row r="14" spans="1:13" ht="24" customHeight="1">
      <c r="A14" s="58"/>
      <c r="B14" s="2"/>
      <c r="C14" s="2"/>
      <c r="D14" s="2"/>
      <c r="E14" s="2"/>
      <c r="F14" s="2"/>
      <c r="G14" s="2"/>
      <c r="H14" s="2"/>
      <c r="I14" s="2"/>
      <c r="J14" s="2"/>
      <c r="K14" s="2"/>
      <c r="L14" s="2"/>
      <c r="M14" s="2"/>
    </row>
    <row r="15" spans="1:13" ht="24" customHeight="1">
      <c r="A15" s="58"/>
      <c r="B15" s="2"/>
      <c r="C15" s="2"/>
      <c r="D15" s="2"/>
      <c r="E15" s="2"/>
      <c r="F15" s="2"/>
      <c r="G15" s="2"/>
      <c r="H15" s="2"/>
      <c r="I15" s="2"/>
      <c r="J15" s="2"/>
      <c r="K15" s="2"/>
      <c r="L15" s="2"/>
      <c r="M15" s="2"/>
    </row>
    <row r="16" spans="1:13" ht="24" customHeight="1">
      <c r="A16" s="58"/>
      <c r="B16" s="2"/>
      <c r="C16" s="2"/>
      <c r="D16" s="2"/>
      <c r="E16" s="2"/>
      <c r="F16" s="2"/>
      <c r="G16" s="2"/>
      <c r="H16" s="2"/>
      <c r="I16" s="2"/>
      <c r="J16" s="2"/>
      <c r="K16" s="2"/>
      <c r="L16" s="2"/>
      <c r="M16" s="2"/>
    </row>
    <row r="17" spans="1:13" ht="24" customHeight="1">
      <c r="A17" s="58"/>
      <c r="B17" s="2"/>
      <c r="C17" s="2"/>
      <c r="D17" s="2"/>
      <c r="E17" s="2"/>
      <c r="F17" s="2"/>
      <c r="G17" s="2"/>
      <c r="H17" s="2"/>
      <c r="I17" s="2"/>
      <c r="J17" s="2"/>
      <c r="K17" s="2"/>
      <c r="L17" s="2"/>
      <c r="M17" s="2"/>
    </row>
  </sheetData>
  <mergeCells count="1">
    <mergeCell ref="A3:A17"/>
  </mergeCells>
  <phoneticPr fontId="23" type="noConversion"/>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6"/>
  <sheetViews>
    <sheetView workbookViewId="0">
      <selection activeCell="A13" sqref="A13"/>
    </sheetView>
  </sheetViews>
  <sheetFormatPr defaultColWidth="9" defaultRowHeight="15.6"/>
  <cols>
    <col min="1" max="1" width="121.3984375" customWidth="1"/>
    <col min="8" max="8" width="13.19921875" customWidth="1"/>
  </cols>
  <sheetData>
    <row r="1" spans="1:8" ht="24" customHeight="1">
      <c r="A1" s="1" t="s">
        <v>24</v>
      </c>
      <c r="B1" s="1"/>
      <c r="C1" s="1"/>
      <c r="D1" s="1"/>
      <c r="E1" s="1"/>
      <c r="F1" s="1"/>
      <c r="G1" s="1"/>
      <c r="H1" s="1"/>
    </row>
    <row r="2" spans="1:8" ht="24" customHeight="1"/>
    <row r="3" spans="1:8" ht="84" customHeight="1">
      <c r="A3" s="2" t="s">
        <v>25</v>
      </c>
      <c r="B3" s="2"/>
      <c r="C3" s="2"/>
      <c r="D3" s="2"/>
      <c r="E3" s="2"/>
      <c r="F3" s="2"/>
      <c r="G3" s="2"/>
      <c r="H3" s="2"/>
    </row>
    <row r="4" spans="1:8" ht="24" customHeight="1">
      <c r="A4" s="2" t="s">
        <v>26</v>
      </c>
      <c r="B4" s="2"/>
      <c r="C4" s="2"/>
      <c r="D4" s="2"/>
      <c r="E4" s="2"/>
      <c r="F4" s="2"/>
      <c r="G4" s="2"/>
      <c r="H4" s="2"/>
    </row>
    <row r="5" spans="1:8" ht="24" customHeight="1">
      <c r="A5" s="2" t="s">
        <v>27</v>
      </c>
      <c r="B5" s="2"/>
      <c r="C5" s="2"/>
      <c r="D5" s="2"/>
      <c r="E5" s="2"/>
      <c r="F5" s="2"/>
      <c r="G5" s="2"/>
      <c r="H5" s="2"/>
    </row>
    <row r="6" spans="1:8" ht="24" customHeight="1">
      <c r="A6" s="2" t="s">
        <v>28</v>
      </c>
      <c r="B6" s="2"/>
      <c r="C6" s="2"/>
      <c r="D6" s="2"/>
      <c r="E6" s="2"/>
      <c r="F6" s="2"/>
      <c r="G6" s="2"/>
      <c r="H6" s="2"/>
    </row>
    <row r="7" spans="1:8" ht="24" customHeight="1">
      <c r="A7" s="2" t="s">
        <v>29</v>
      </c>
    </row>
    <row r="8" spans="1:8" ht="24" customHeight="1">
      <c r="A8" s="2" t="s">
        <v>30</v>
      </c>
      <c r="B8" s="2"/>
      <c r="C8" s="2"/>
      <c r="D8" s="2"/>
      <c r="E8" s="2"/>
      <c r="F8" s="2"/>
      <c r="G8" s="2"/>
      <c r="H8" s="2"/>
    </row>
    <row r="9" spans="1:8" ht="24" customHeight="1">
      <c r="A9" s="2" t="s">
        <v>31</v>
      </c>
      <c r="B9" s="2"/>
      <c r="C9" s="2"/>
      <c r="D9" s="2"/>
      <c r="E9" s="2"/>
      <c r="F9" s="2"/>
      <c r="G9" s="2"/>
      <c r="H9" s="2"/>
    </row>
    <row r="10" spans="1:8" ht="24" customHeight="1">
      <c r="A10" s="2" t="s">
        <v>32</v>
      </c>
      <c r="B10" s="2"/>
      <c r="C10" s="2"/>
      <c r="D10" s="2"/>
      <c r="E10" s="2"/>
      <c r="F10" s="2"/>
      <c r="G10" s="2"/>
      <c r="H10" s="2"/>
    </row>
    <row r="11" spans="1:8" ht="24" customHeight="1">
      <c r="A11" s="34"/>
      <c r="B11" s="2"/>
      <c r="C11" s="2"/>
      <c r="D11" s="2"/>
      <c r="E11" s="2"/>
      <c r="F11" s="2"/>
      <c r="G11" s="2"/>
      <c r="H11" s="2"/>
    </row>
    <row r="12" spans="1:8" ht="24" customHeight="1">
      <c r="A12" s="34"/>
      <c r="B12" s="2"/>
      <c r="C12" s="2"/>
      <c r="D12" s="2"/>
      <c r="E12" s="2"/>
      <c r="F12" s="2"/>
      <c r="G12" s="2"/>
      <c r="H12" s="2"/>
    </row>
    <row r="13" spans="1:8" ht="24" customHeight="1">
      <c r="A13" s="34"/>
      <c r="B13" s="2"/>
      <c r="C13" s="2"/>
      <c r="D13" s="2"/>
      <c r="E13" s="2"/>
      <c r="F13" s="2"/>
      <c r="G13" s="2"/>
      <c r="H13" s="2"/>
    </row>
    <row r="14" spans="1:8" ht="24" customHeight="1">
      <c r="A14" s="34"/>
      <c r="B14" s="2"/>
      <c r="C14" s="2"/>
      <c r="D14" s="2"/>
      <c r="E14" s="2"/>
      <c r="F14" s="2"/>
      <c r="G14" s="2"/>
      <c r="H14" s="2"/>
    </row>
    <row r="15" spans="1:8" ht="24" customHeight="1">
      <c r="A15" s="34"/>
      <c r="B15" s="2"/>
      <c r="C15" s="2"/>
      <c r="D15" s="2"/>
      <c r="E15" s="2"/>
      <c r="F15" s="2"/>
      <c r="G15" s="2"/>
      <c r="H15" s="2"/>
    </row>
    <row r="16" spans="1:8" ht="24" customHeight="1">
      <c r="A16" s="35"/>
      <c r="B16" s="2"/>
      <c r="C16" s="2"/>
      <c r="D16" s="2"/>
      <c r="E16" s="2"/>
      <c r="F16" s="2"/>
      <c r="G16" s="2"/>
      <c r="H16" s="2"/>
    </row>
  </sheetData>
  <phoneticPr fontId="23" type="noConversion"/>
  <printOptions horizontalCentered="1"/>
  <pageMargins left="0.74803149606299202" right="0.74803149606299202" top="0.94488188976377996" bottom="0.94488188976377996"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23"/>
  <sheetViews>
    <sheetView workbookViewId="0">
      <selection activeCell="D12" sqref="D12:G12"/>
    </sheetView>
  </sheetViews>
  <sheetFormatPr defaultColWidth="8" defaultRowHeight="12"/>
  <cols>
    <col min="1" max="1" width="20.69921875" style="26" customWidth="1"/>
    <col min="2" max="2" width="15.59765625" style="26" customWidth="1"/>
    <col min="3" max="3" width="28.59765625" style="26" customWidth="1"/>
    <col min="4" max="4" width="15.59765625" style="26" customWidth="1"/>
    <col min="5" max="5" width="14.09765625" style="26" customWidth="1"/>
    <col min="6" max="6" width="12.59765625" style="26" customWidth="1"/>
    <col min="7" max="7" width="15.59765625" style="26" customWidth="1"/>
    <col min="8" max="16384" width="8" style="26"/>
  </cols>
  <sheetData>
    <row r="1" spans="1:256" ht="18" customHeight="1">
      <c r="G1" s="5"/>
    </row>
    <row r="2" spans="1:256" ht="22.5" customHeight="1">
      <c r="A2" s="59" t="s">
        <v>33</v>
      </c>
      <c r="B2" s="60"/>
      <c r="C2" s="60"/>
      <c r="D2" s="60"/>
      <c r="E2" s="60"/>
      <c r="F2" s="60"/>
      <c r="G2" s="60"/>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ht="7.5" customHeight="1">
      <c r="A3"/>
      <c r="B3"/>
      <c r="C3"/>
      <c r="D3"/>
      <c r="E3"/>
      <c r="F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ht="18" customHeight="1">
      <c r="A4" s="61"/>
      <c r="B4" s="61"/>
      <c r="C4" s="61"/>
      <c r="D4" s="61"/>
      <c r="E4" s="61"/>
      <c r="F4"/>
      <c r="G4" s="5" t="s">
        <v>34</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ht="7.5" customHeight="1">
      <c r="B5"/>
      <c r="C5"/>
      <c r="D5"/>
      <c r="E5"/>
      <c r="F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ht="24.15" customHeight="1">
      <c r="A6" s="62" t="s">
        <v>35</v>
      </c>
      <c r="B6" s="62"/>
      <c r="C6" s="62" t="s">
        <v>36</v>
      </c>
      <c r="D6" s="62"/>
      <c r="E6" s="62"/>
      <c r="F6" s="62"/>
      <c r="G6" s="62"/>
    </row>
    <row r="7" spans="1:256" ht="24.15" customHeight="1">
      <c r="A7" s="68" t="s">
        <v>37</v>
      </c>
      <c r="B7" s="68" t="s">
        <v>38</v>
      </c>
      <c r="C7" s="68" t="s">
        <v>37</v>
      </c>
      <c r="D7" s="63" t="s">
        <v>38</v>
      </c>
      <c r="E7" s="64"/>
      <c r="F7" s="64"/>
      <c r="G7" s="65"/>
    </row>
    <row r="8" spans="1:256" ht="24.15" customHeight="1">
      <c r="A8" s="69"/>
      <c r="B8" s="69"/>
      <c r="C8" s="69"/>
      <c r="D8" s="71" t="s">
        <v>39</v>
      </c>
      <c r="E8" s="66" t="s">
        <v>40</v>
      </c>
      <c r="F8" s="67"/>
      <c r="G8" s="72" t="s">
        <v>41</v>
      </c>
    </row>
    <row r="9" spans="1:256" ht="24.15" customHeight="1">
      <c r="A9" s="70"/>
      <c r="B9" s="70"/>
      <c r="C9" s="70"/>
      <c r="D9" s="71"/>
      <c r="E9" s="13" t="s">
        <v>42</v>
      </c>
      <c r="F9" s="13" t="s">
        <v>43</v>
      </c>
      <c r="G9" s="73"/>
    </row>
    <row r="10" spans="1:256" ht="24.15" customHeight="1">
      <c r="A10" s="27" t="s">
        <v>44</v>
      </c>
      <c r="B10" s="31">
        <f>SUM(B11:B12)</f>
        <v>66737100</v>
      </c>
      <c r="C10" s="18" t="s">
        <v>45</v>
      </c>
      <c r="D10" s="32">
        <f>SUM(E10:G10)</f>
        <v>312400</v>
      </c>
      <c r="E10" s="32">
        <v>302400</v>
      </c>
      <c r="F10" s="32">
        <v>10000</v>
      </c>
      <c r="G10" s="32"/>
    </row>
    <row r="11" spans="1:256" ht="24.15" customHeight="1">
      <c r="A11" s="27" t="s">
        <v>46</v>
      </c>
      <c r="B11" s="31">
        <v>66561600</v>
      </c>
      <c r="C11" s="28" t="s">
        <v>47</v>
      </c>
      <c r="D11" s="32">
        <f>SUM(E11:G11)</f>
        <v>132000</v>
      </c>
      <c r="E11" s="32">
        <v>132000</v>
      </c>
      <c r="F11" s="32"/>
      <c r="G11" s="32"/>
    </row>
    <row r="12" spans="1:256" ht="24.15" customHeight="1">
      <c r="A12" s="27" t="s">
        <v>48</v>
      </c>
      <c r="B12" s="31">
        <v>175500</v>
      </c>
      <c r="C12" s="28" t="s">
        <v>49</v>
      </c>
      <c r="D12" s="32">
        <f>SUM(E12:G12)</f>
        <v>175500</v>
      </c>
      <c r="E12" s="32"/>
      <c r="F12" s="32"/>
      <c r="G12" s="32">
        <v>175500</v>
      </c>
    </row>
    <row r="13" spans="1:256" ht="24.15" customHeight="1">
      <c r="A13" s="27" t="s">
        <v>50</v>
      </c>
      <c r="B13" s="31"/>
      <c r="C13" s="28" t="s">
        <v>51</v>
      </c>
      <c r="D13" s="32">
        <f>SUM(E13:G13)</f>
        <v>66017200</v>
      </c>
      <c r="E13" s="32">
        <v>1525600</v>
      </c>
      <c r="F13" s="32">
        <v>162000</v>
      </c>
      <c r="G13" s="32">
        <v>64329600</v>
      </c>
    </row>
    <row r="14" spans="1:256" ht="24.15" customHeight="1">
      <c r="A14" s="27" t="s">
        <v>52</v>
      </c>
      <c r="B14" s="31"/>
      <c r="C14" s="28" t="s">
        <v>53</v>
      </c>
      <c r="D14" s="32">
        <f>SUM(E14:G14)</f>
        <v>100000</v>
      </c>
      <c r="E14" s="32">
        <v>100000</v>
      </c>
      <c r="F14" s="32"/>
      <c r="G14" s="32"/>
    </row>
    <row r="15" spans="1:256" ht="24.15" customHeight="1">
      <c r="A15" s="27" t="s">
        <v>54</v>
      </c>
      <c r="B15" s="31"/>
      <c r="C15" s="18"/>
      <c r="D15" s="32"/>
      <c r="E15" s="33"/>
      <c r="F15" s="33"/>
      <c r="G15" s="19"/>
    </row>
    <row r="16" spans="1:256" ht="24.15" customHeight="1">
      <c r="A16" s="27" t="s">
        <v>55</v>
      </c>
      <c r="B16" s="31"/>
      <c r="C16" s="18"/>
      <c r="D16" s="32"/>
      <c r="E16" s="33"/>
      <c r="F16" s="33"/>
      <c r="G16" s="19"/>
    </row>
    <row r="17" spans="1:7" ht="24.15" customHeight="1">
      <c r="A17" s="27"/>
      <c r="B17" s="31"/>
      <c r="C17" s="18"/>
      <c r="D17" s="32"/>
      <c r="E17" s="33"/>
      <c r="F17" s="33"/>
      <c r="G17" s="19"/>
    </row>
    <row r="18" spans="1:7" ht="24.15" customHeight="1">
      <c r="A18" s="27"/>
      <c r="B18" s="31"/>
      <c r="C18" s="18"/>
      <c r="D18" s="32"/>
      <c r="E18" s="33"/>
      <c r="F18" s="33"/>
      <c r="G18" s="19"/>
    </row>
    <row r="19" spans="1:7" ht="24.15" customHeight="1">
      <c r="A19" s="27"/>
      <c r="B19" s="31"/>
      <c r="C19" s="18"/>
      <c r="D19" s="32"/>
      <c r="E19" s="33"/>
      <c r="F19" s="33"/>
      <c r="G19" s="19"/>
    </row>
    <row r="20" spans="1:7" ht="24.15" customHeight="1">
      <c r="A20" s="27"/>
      <c r="B20" s="31"/>
      <c r="C20" s="18"/>
      <c r="D20" s="32"/>
      <c r="E20" s="33"/>
      <c r="F20" s="33"/>
      <c r="G20" s="19"/>
    </row>
    <row r="21" spans="1:7" ht="24.15" customHeight="1">
      <c r="A21" s="13" t="s">
        <v>56</v>
      </c>
      <c r="B21" s="31">
        <f>B10+B14+B15+B16</f>
        <v>66737100</v>
      </c>
      <c r="C21" s="13" t="s">
        <v>57</v>
      </c>
      <c r="D21" s="25">
        <f>SUM(D10:D20)</f>
        <v>66737100</v>
      </c>
      <c r="E21" s="25">
        <f>SUM(E10:E20)</f>
        <v>2060000</v>
      </c>
      <c r="F21" s="25">
        <f>SUM(F10:F20)</f>
        <v>172000</v>
      </c>
      <c r="G21" s="25">
        <f>SUM(G10:G20)</f>
        <v>64505100</v>
      </c>
    </row>
    <row r="23" spans="1:7" ht="15" customHeight="1"/>
  </sheetData>
  <mergeCells count="11">
    <mergeCell ref="G8:G9"/>
    <mergeCell ref="E8:F8"/>
    <mergeCell ref="A7:A9"/>
    <mergeCell ref="B7:B9"/>
    <mergeCell ref="C7:C9"/>
    <mergeCell ref="D8:D9"/>
    <mergeCell ref="A2:G2"/>
    <mergeCell ref="A4:E4"/>
    <mergeCell ref="A6:B6"/>
    <mergeCell ref="C6:G6"/>
    <mergeCell ref="D7:G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394"/>
  <sheetViews>
    <sheetView workbookViewId="0">
      <selection activeCell="C23" sqref="C23"/>
    </sheetView>
  </sheetViews>
  <sheetFormatPr defaultColWidth="8" defaultRowHeight="15.6"/>
  <cols>
    <col min="1" max="3" width="5.69921875" customWidth="1"/>
    <col min="4" max="4" width="34.3984375" customWidth="1"/>
    <col min="5" max="5" width="15.5" style="11" customWidth="1"/>
    <col min="6" max="6" width="15.09765625" style="11" customWidth="1"/>
    <col min="7" max="9" width="13.69921875" style="11" customWidth="1"/>
  </cols>
  <sheetData>
    <row r="1" spans="1:9" ht="18" customHeight="1">
      <c r="I1" s="5"/>
    </row>
    <row r="2" spans="1:9" ht="22.5" customHeight="1">
      <c r="A2" s="59" t="s">
        <v>58</v>
      </c>
      <c r="B2" s="59"/>
      <c r="C2" s="59"/>
      <c r="D2" s="59"/>
      <c r="E2" s="59"/>
      <c r="F2" s="59"/>
      <c r="G2" s="59"/>
      <c r="H2" s="59"/>
      <c r="I2" s="59"/>
    </row>
    <row r="3" spans="1:9" ht="7.5" customHeight="1">
      <c r="I3"/>
    </row>
    <row r="4" spans="1:9" ht="18" customHeight="1">
      <c r="A4" s="61"/>
      <c r="B4" s="61"/>
      <c r="C4" s="61"/>
      <c r="D4" s="61"/>
      <c r="E4" s="61"/>
      <c r="I4" s="5" t="s">
        <v>34</v>
      </c>
    </row>
    <row r="5" spans="1:9" ht="7.5" customHeight="1">
      <c r="A5" s="12"/>
      <c r="B5" s="12"/>
      <c r="C5" s="12"/>
      <c r="D5" s="12"/>
      <c r="I5"/>
    </row>
    <row r="6" spans="1:9" ht="24" customHeight="1">
      <c r="A6" s="62" t="s">
        <v>37</v>
      </c>
      <c r="B6" s="62"/>
      <c r="C6" s="62"/>
      <c r="D6" s="62"/>
      <c r="E6" s="62" t="s">
        <v>59</v>
      </c>
      <c r="F6" s="74"/>
      <c r="G6" s="74"/>
      <c r="H6" s="74"/>
      <c r="I6" s="74"/>
    </row>
    <row r="7" spans="1:9" ht="24" customHeight="1">
      <c r="A7" s="66" t="s">
        <v>60</v>
      </c>
      <c r="B7" s="75"/>
      <c r="C7" s="67"/>
      <c r="D7" s="62" t="s">
        <v>61</v>
      </c>
      <c r="E7" s="62" t="s">
        <v>39</v>
      </c>
      <c r="F7" s="76" t="s">
        <v>62</v>
      </c>
      <c r="G7" s="76" t="s">
        <v>63</v>
      </c>
      <c r="H7" s="76" t="s">
        <v>64</v>
      </c>
      <c r="I7" s="62" t="s">
        <v>65</v>
      </c>
    </row>
    <row r="8" spans="1:9" s="23" customFormat="1" ht="24" customHeight="1">
      <c r="A8" s="13" t="s">
        <v>66</v>
      </c>
      <c r="B8" s="13" t="s">
        <v>67</v>
      </c>
      <c r="C8" s="13" t="s">
        <v>68</v>
      </c>
      <c r="D8" s="62"/>
      <c r="E8" s="62"/>
      <c r="F8" s="77"/>
      <c r="G8" s="77"/>
      <c r="H8" s="77"/>
      <c r="I8" s="62"/>
    </row>
    <row r="9" spans="1:9" ht="24" customHeight="1">
      <c r="A9" s="15" t="s">
        <v>69</v>
      </c>
      <c r="B9" s="15"/>
      <c r="C9" s="15"/>
      <c r="D9" s="28" t="s">
        <v>70</v>
      </c>
      <c r="E9" s="17">
        <v>312400</v>
      </c>
      <c r="F9" s="17">
        <v>312400</v>
      </c>
      <c r="G9" s="19"/>
      <c r="H9" s="19"/>
      <c r="I9" s="19"/>
    </row>
    <row r="10" spans="1:9" ht="24" customHeight="1">
      <c r="A10" s="15"/>
      <c r="B10" s="15" t="s">
        <v>71</v>
      </c>
      <c r="C10" s="15"/>
      <c r="D10" s="28" t="s">
        <v>72</v>
      </c>
      <c r="E10" s="17">
        <v>312400</v>
      </c>
      <c r="F10" s="17">
        <v>312400</v>
      </c>
      <c r="G10" s="19"/>
      <c r="H10" s="19"/>
      <c r="I10" s="19"/>
    </row>
    <row r="11" spans="1:9" ht="24" customHeight="1">
      <c r="A11" s="15"/>
      <c r="B11" s="15"/>
      <c r="C11" s="15" t="s">
        <v>73</v>
      </c>
      <c r="D11" s="28" t="s">
        <v>74</v>
      </c>
      <c r="E11" s="17">
        <v>10400</v>
      </c>
      <c r="F11" s="17">
        <v>10400</v>
      </c>
      <c r="G11" s="19"/>
      <c r="H11" s="19"/>
      <c r="I11" s="19"/>
    </row>
    <row r="12" spans="1:9" ht="24" customHeight="1">
      <c r="A12" s="15"/>
      <c r="B12" s="15"/>
      <c r="C12" s="15" t="s">
        <v>71</v>
      </c>
      <c r="D12" s="28" t="s">
        <v>75</v>
      </c>
      <c r="E12" s="17">
        <v>201000</v>
      </c>
      <c r="F12" s="17">
        <v>201000</v>
      </c>
      <c r="G12" s="19"/>
      <c r="H12" s="19"/>
      <c r="I12" s="19"/>
    </row>
    <row r="13" spans="1:9" ht="24" customHeight="1">
      <c r="A13" s="15"/>
      <c r="B13" s="15"/>
      <c r="C13" s="15" t="s">
        <v>76</v>
      </c>
      <c r="D13" s="28" t="s">
        <v>77</v>
      </c>
      <c r="E13" s="17">
        <v>101000</v>
      </c>
      <c r="F13" s="17">
        <v>101000</v>
      </c>
      <c r="G13" s="19"/>
      <c r="H13" s="19"/>
      <c r="I13" s="19"/>
    </row>
    <row r="14" spans="1:9" ht="24" customHeight="1">
      <c r="A14" s="15" t="s">
        <v>78</v>
      </c>
      <c r="B14" s="15"/>
      <c r="C14" s="15"/>
      <c r="D14" s="28" t="s">
        <v>79</v>
      </c>
      <c r="E14" s="17">
        <v>132000</v>
      </c>
      <c r="F14" s="17">
        <v>132000</v>
      </c>
      <c r="G14" s="19"/>
      <c r="H14" s="19"/>
      <c r="I14" s="19"/>
    </row>
    <row r="15" spans="1:9" ht="24" customHeight="1">
      <c r="A15" s="15"/>
      <c r="B15" s="15" t="s">
        <v>80</v>
      </c>
      <c r="C15" s="15"/>
      <c r="D15" s="28" t="s">
        <v>81</v>
      </c>
      <c r="E15" s="17">
        <v>132000</v>
      </c>
      <c r="F15" s="17">
        <v>132000</v>
      </c>
      <c r="G15" s="19"/>
      <c r="H15" s="19"/>
      <c r="I15" s="19"/>
    </row>
    <row r="16" spans="1:9" ht="24" customHeight="1">
      <c r="A16" s="15"/>
      <c r="B16" s="15"/>
      <c r="C16" s="15" t="s">
        <v>73</v>
      </c>
      <c r="D16" s="28" t="s">
        <v>82</v>
      </c>
      <c r="E16" s="17">
        <v>132000</v>
      </c>
      <c r="F16" s="17">
        <v>132000</v>
      </c>
      <c r="G16" s="19"/>
      <c r="H16" s="19"/>
      <c r="I16" s="19"/>
    </row>
    <row r="17" spans="1:9" ht="24" customHeight="1">
      <c r="A17" s="15" t="s">
        <v>83</v>
      </c>
      <c r="B17" s="15"/>
      <c r="C17" s="15"/>
      <c r="D17" s="28" t="s">
        <v>84</v>
      </c>
      <c r="E17" s="17">
        <v>175500</v>
      </c>
      <c r="F17" s="17">
        <v>175500</v>
      </c>
      <c r="G17" s="19"/>
      <c r="H17" s="19"/>
      <c r="I17" s="19"/>
    </row>
    <row r="18" spans="1:9" ht="24" customHeight="1">
      <c r="A18" s="15"/>
      <c r="B18" s="15" t="s">
        <v>85</v>
      </c>
      <c r="C18" s="15"/>
      <c r="D18" s="28" t="s">
        <v>86</v>
      </c>
      <c r="E18" s="17">
        <v>175500</v>
      </c>
      <c r="F18" s="17">
        <v>175500</v>
      </c>
      <c r="G18" s="19"/>
      <c r="H18" s="19"/>
      <c r="I18" s="19"/>
    </row>
    <row r="19" spans="1:9" ht="24" customHeight="1">
      <c r="A19" s="15"/>
      <c r="B19" s="15"/>
      <c r="C19" s="15" t="s">
        <v>87</v>
      </c>
      <c r="D19" s="28" t="s">
        <v>88</v>
      </c>
      <c r="E19" s="17">
        <v>175500</v>
      </c>
      <c r="F19" s="17">
        <v>175500</v>
      </c>
      <c r="G19" s="19"/>
      <c r="H19" s="19"/>
      <c r="I19" s="19"/>
    </row>
    <row r="20" spans="1:9" ht="24" customHeight="1">
      <c r="A20" s="15" t="s">
        <v>89</v>
      </c>
      <c r="B20" s="15"/>
      <c r="C20" s="15"/>
      <c r="D20" s="28" t="s">
        <v>90</v>
      </c>
      <c r="E20" s="17">
        <v>66017200</v>
      </c>
      <c r="F20" s="17">
        <v>66017200</v>
      </c>
      <c r="G20" s="19"/>
      <c r="H20" s="19"/>
      <c r="I20" s="19"/>
    </row>
    <row r="21" spans="1:9" ht="24" customHeight="1">
      <c r="A21" s="15"/>
      <c r="B21" s="15" t="s">
        <v>91</v>
      </c>
      <c r="C21" s="15"/>
      <c r="D21" s="28" t="s">
        <v>92</v>
      </c>
      <c r="E21" s="17">
        <v>66017200</v>
      </c>
      <c r="F21" s="17">
        <v>66017200</v>
      </c>
      <c r="G21" s="19"/>
      <c r="H21" s="19"/>
      <c r="I21" s="19"/>
    </row>
    <row r="22" spans="1:9" ht="24" customHeight="1">
      <c r="A22" s="15"/>
      <c r="B22" s="15"/>
      <c r="C22" s="15" t="s">
        <v>93</v>
      </c>
      <c r="D22" s="28" t="s">
        <v>94</v>
      </c>
      <c r="E22" s="17">
        <v>2377600</v>
      </c>
      <c r="F22" s="17">
        <v>2377600</v>
      </c>
      <c r="G22" s="19"/>
      <c r="H22" s="19"/>
      <c r="I22" s="19"/>
    </row>
    <row r="23" spans="1:9" ht="24" customHeight="1">
      <c r="A23" s="15"/>
      <c r="B23" s="15"/>
      <c r="C23" s="15" t="s">
        <v>95</v>
      </c>
      <c r="D23" s="28" t="s">
        <v>96</v>
      </c>
      <c r="E23" s="17">
        <v>63639600</v>
      </c>
      <c r="F23" s="17">
        <v>63639600</v>
      </c>
      <c r="G23" s="19"/>
      <c r="H23" s="19"/>
      <c r="I23" s="19"/>
    </row>
    <row r="24" spans="1:9" ht="24" customHeight="1">
      <c r="A24" s="15" t="s">
        <v>97</v>
      </c>
      <c r="B24" s="15"/>
      <c r="C24" s="15"/>
      <c r="D24" s="28" t="s">
        <v>98</v>
      </c>
      <c r="E24" s="17">
        <v>100000</v>
      </c>
      <c r="F24" s="17">
        <v>100000</v>
      </c>
      <c r="G24" s="19"/>
      <c r="H24" s="19"/>
      <c r="I24" s="19"/>
    </row>
    <row r="25" spans="1:9" ht="24" customHeight="1">
      <c r="A25" s="15"/>
      <c r="B25" s="15" t="s">
        <v>73</v>
      </c>
      <c r="C25" s="15"/>
      <c r="D25" s="28" t="s">
        <v>99</v>
      </c>
      <c r="E25" s="17">
        <v>100000</v>
      </c>
      <c r="F25" s="17">
        <v>100000</v>
      </c>
      <c r="G25" s="19"/>
      <c r="H25" s="19"/>
      <c r="I25" s="19"/>
    </row>
    <row r="26" spans="1:9" ht="24" customHeight="1">
      <c r="A26" s="15"/>
      <c r="B26" s="15"/>
      <c r="C26" s="15" t="s">
        <v>100</v>
      </c>
      <c r="D26" s="28" t="s">
        <v>101</v>
      </c>
      <c r="E26" s="17">
        <v>100000</v>
      </c>
      <c r="F26" s="17">
        <v>100000</v>
      </c>
      <c r="G26" s="19"/>
      <c r="H26" s="19"/>
      <c r="I26" s="19"/>
    </row>
    <row r="27" spans="1:9" ht="24" customHeight="1">
      <c r="A27" s="13"/>
      <c r="B27" s="24"/>
      <c r="C27" s="24"/>
      <c r="D27" s="18"/>
      <c r="E27" s="19"/>
      <c r="F27" s="19"/>
      <c r="G27" s="19"/>
      <c r="H27" s="19"/>
      <c r="I27" s="19"/>
    </row>
    <row r="28" spans="1:9" ht="24" customHeight="1">
      <c r="A28" s="13"/>
      <c r="B28" s="24"/>
      <c r="C28" s="24"/>
      <c r="D28" s="18"/>
      <c r="E28" s="19"/>
      <c r="F28" s="19"/>
      <c r="G28" s="19"/>
      <c r="H28" s="19"/>
      <c r="I28" s="19"/>
    </row>
    <row r="29" spans="1:9" ht="24" customHeight="1">
      <c r="A29" s="13"/>
      <c r="B29" s="24"/>
      <c r="C29" s="24"/>
      <c r="D29" s="18"/>
      <c r="E29" s="19"/>
      <c r="F29" s="19"/>
      <c r="G29" s="19"/>
      <c r="H29" s="19"/>
      <c r="I29" s="19"/>
    </row>
    <row r="30" spans="1:9" ht="24" customHeight="1">
      <c r="A30" s="13"/>
      <c r="B30" s="24"/>
      <c r="C30" s="24"/>
      <c r="D30" s="18"/>
      <c r="E30" s="19"/>
      <c r="F30" s="19"/>
      <c r="G30" s="19"/>
      <c r="H30" s="19"/>
      <c r="I30" s="19"/>
    </row>
    <row r="31" spans="1:9" ht="24" customHeight="1">
      <c r="A31" s="13"/>
      <c r="B31" s="24"/>
      <c r="C31" s="24"/>
      <c r="D31" s="18"/>
      <c r="E31" s="19"/>
      <c r="F31" s="19"/>
      <c r="G31" s="19"/>
      <c r="H31" s="19"/>
      <c r="I31" s="19"/>
    </row>
    <row r="32" spans="1:9" ht="24" customHeight="1">
      <c r="A32" s="13"/>
      <c r="B32" s="24"/>
      <c r="C32" s="24"/>
      <c r="D32" s="18"/>
      <c r="E32" s="19"/>
      <c r="F32" s="19"/>
      <c r="G32" s="19"/>
      <c r="H32" s="19"/>
      <c r="I32" s="19"/>
    </row>
    <row r="33" spans="1:9" ht="24" customHeight="1">
      <c r="A33" s="13"/>
      <c r="B33" s="24"/>
      <c r="C33" s="24"/>
      <c r="D33" s="18"/>
      <c r="E33" s="19"/>
      <c r="F33" s="19"/>
      <c r="G33" s="19"/>
      <c r="H33" s="19"/>
      <c r="I33" s="19"/>
    </row>
    <row r="34" spans="1:9" ht="24" customHeight="1">
      <c r="A34" s="62" t="s">
        <v>39</v>
      </c>
      <c r="B34" s="62"/>
      <c r="C34" s="62"/>
      <c r="D34" s="62"/>
      <c r="E34" s="25">
        <f>E9+E14+E17+E20+E24</f>
        <v>66737100</v>
      </c>
      <c r="F34" s="25">
        <f>F9+F14+F17+F20+F24</f>
        <v>66737100</v>
      </c>
      <c r="G34" s="19"/>
      <c r="H34" s="19"/>
      <c r="I34" s="19"/>
    </row>
    <row r="35" spans="1:9" ht="22.5" customHeight="1">
      <c r="A35" s="21"/>
      <c r="B35" s="21"/>
      <c r="C35" s="21"/>
      <c r="D35" s="21"/>
    </row>
    <row r="36" spans="1:9" ht="22.5" customHeight="1">
      <c r="A36" s="21"/>
      <c r="B36" s="21"/>
      <c r="C36" s="21"/>
      <c r="D36" s="21"/>
    </row>
    <row r="37" spans="1:9" ht="22.5" customHeight="1">
      <c r="A37" s="21"/>
      <c r="B37" s="21"/>
      <c r="C37" s="21"/>
      <c r="D37" s="21"/>
      <c r="E37" s="22"/>
      <c r="F37" s="22"/>
      <c r="G37" s="22"/>
      <c r="H37" s="22"/>
      <c r="I37" s="22"/>
    </row>
    <row r="38" spans="1:9" ht="22.5" customHeight="1"/>
    <row r="39" spans="1:9" ht="22.5" customHeight="1"/>
    <row r="40" spans="1:9" ht="22.5" customHeight="1"/>
    <row r="41" spans="1:9" ht="22.5" customHeight="1"/>
    <row r="42" spans="1:9" ht="22.5" customHeight="1"/>
    <row r="43" spans="1:9" ht="22.5" customHeight="1"/>
    <row r="44" spans="1:9" ht="22.5" customHeight="1"/>
    <row r="45" spans="1:9" ht="22.5" customHeight="1"/>
    <row r="46" spans="1:9" ht="22.5" customHeight="1"/>
    <row r="47" spans="1:9" ht="22.5" customHeight="1"/>
    <row r="48" spans="1:9"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sheetData>
  <mergeCells count="12">
    <mergeCell ref="A34:D34"/>
    <mergeCell ref="D7:D8"/>
    <mergeCell ref="E7:E8"/>
    <mergeCell ref="F7:F8"/>
    <mergeCell ref="G7:G8"/>
    <mergeCell ref="A2:I2"/>
    <mergeCell ref="A4:E4"/>
    <mergeCell ref="A6:D6"/>
    <mergeCell ref="E6:I6"/>
    <mergeCell ref="A7:C7"/>
    <mergeCell ref="H7:H8"/>
    <mergeCell ref="I7:I8"/>
  </mergeCells>
  <phoneticPr fontId="23"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390"/>
  <sheetViews>
    <sheetView topLeftCell="B1" workbookViewId="0">
      <selection activeCell="J27" sqref="J27"/>
    </sheetView>
  </sheetViews>
  <sheetFormatPr defaultColWidth="8" defaultRowHeight="15.6"/>
  <cols>
    <col min="1" max="3" width="6.19921875" customWidth="1"/>
    <col min="4" max="4" width="44.19921875" customWidth="1"/>
    <col min="5" max="5" width="20" style="11" customWidth="1"/>
    <col min="6" max="6" width="18.69921875" style="11" customWidth="1"/>
    <col min="7" max="7" width="20" style="11" customWidth="1"/>
    <col min="8" max="254" width="8" customWidth="1"/>
  </cols>
  <sheetData>
    <row r="1" spans="1:7" ht="18" customHeight="1">
      <c r="G1" s="5"/>
    </row>
    <row r="2" spans="1:7" ht="22.5" customHeight="1">
      <c r="A2" s="59" t="s">
        <v>102</v>
      </c>
      <c r="B2" s="59"/>
      <c r="C2" s="59"/>
      <c r="D2" s="59"/>
      <c r="E2" s="59"/>
      <c r="F2" s="59"/>
      <c r="G2" s="59"/>
    </row>
    <row r="3" spans="1:7" ht="7.5" customHeight="1">
      <c r="G3"/>
    </row>
    <row r="4" spans="1:7" ht="18" customHeight="1">
      <c r="A4" s="61"/>
      <c r="B4" s="61"/>
      <c r="C4" s="61"/>
      <c r="D4" s="61"/>
      <c r="E4" s="61"/>
      <c r="G4" s="5" t="s">
        <v>34</v>
      </c>
    </row>
    <row r="5" spans="1:7" ht="7.5" customHeight="1">
      <c r="A5" s="12"/>
      <c r="B5" s="12"/>
      <c r="C5" s="12"/>
      <c r="D5" s="12"/>
      <c r="G5"/>
    </row>
    <row r="6" spans="1:7" ht="24" customHeight="1">
      <c r="A6" s="62" t="s">
        <v>37</v>
      </c>
      <c r="B6" s="62"/>
      <c r="C6" s="62"/>
      <c r="D6" s="62"/>
      <c r="E6" s="62" t="s">
        <v>103</v>
      </c>
      <c r="F6" s="74"/>
      <c r="G6" s="74"/>
    </row>
    <row r="7" spans="1:7" ht="24" customHeight="1">
      <c r="A7" s="66" t="s">
        <v>60</v>
      </c>
      <c r="B7" s="75"/>
      <c r="C7" s="67"/>
      <c r="D7" s="62" t="s">
        <v>61</v>
      </c>
      <c r="E7" s="62" t="s">
        <v>39</v>
      </c>
      <c r="F7" s="76" t="s">
        <v>40</v>
      </c>
      <c r="G7" s="62" t="s">
        <v>41</v>
      </c>
    </row>
    <row r="8" spans="1:7" s="23" customFormat="1" ht="24" customHeight="1">
      <c r="A8" s="13" t="s">
        <v>66</v>
      </c>
      <c r="B8" s="13" t="s">
        <v>67</v>
      </c>
      <c r="C8" s="13" t="s">
        <v>68</v>
      </c>
      <c r="D8" s="62"/>
      <c r="E8" s="62"/>
      <c r="F8" s="77"/>
      <c r="G8" s="62"/>
    </row>
    <row r="9" spans="1:7" ht="24" customHeight="1">
      <c r="A9" s="15" t="s">
        <v>69</v>
      </c>
      <c r="B9" s="15"/>
      <c r="C9" s="15"/>
      <c r="D9" s="16" t="s">
        <v>70</v>
      </c>
      <c r="E9" s="17">
        <v>312400</v>
      </c>
      <c r="F9" s="17">
        <v>312400</v>
      </c>
      <c r="G9" s="17"/>
    </row>
    <row r="10" spans="1:7" ht="24" customHeight="1">
      <c r="A10" s="15"/>
      <c r="B10" s="15" t="s">
        <v>71</v>
      </c>
      <c r="C10" s="15"/>
      <c r="D10" s="16" t="s">
        <v>72</v>
      </c>
      <c r="E10" s="17">
        <v>312400</v>
      </c>
      <c r="F10" s="17">
        <v>312400</v>
      </c>
      <c r="G10" s="17"/>
    </row>
    <row r="11" spans="1:7" ht="24" customHeight="1">
      <c r="A11" s="15"/>
      <c r="B11" s="15"/>
      <c r="C11" s="15" t="s">
        <v>73</v>
      </c>
      <c r="D11" s="16" t="s">
        <v>74</v>
      </c>
      <c r="E11" s="17">
        <v>10400</v>
      </c>
      <c r="F11" s="17">
        <v>10400</v>
      </c>
      <c r="G11" s="17"/>
    </row>
    <row r="12" spans="1:7" ht="24" customHeight="1">
      <c r="A12" s="15"/>
      <c r="B12" s="15"/>
      <c r="C12" s="15" t="s">
        <v>71</v>
      </c>
      <c r="D12" s="16" t="s">
        <v>75</v>
      </c>
      <c r="E12" s="17">
        <v>201000</v>
      </c>
      <c r="F12" s="17">
        <v>201000</v>
      </c>
      <c r="G12" s="17"/>
    </row>
    <row r="13" spans="1:7" ht="24" customHeight="1">
      <c r="A13" s="15"/>
      <c r="B13" s="15"/>
      <c r="C13" s="15" t="s">
        <v>76</v>
      </c>
      <c r="D13" s="16" t="s">
        <v>77</v>
      </c>
      <c r="E13" s="17">
        <v>101000</v>
      </c>
      <c r="F13" s="17">
        <v>101000</v>
      </c>
      <c r="G13" s="17"/>
    </row>
    <row r="14" spans="1:7" ht="24" customHeight="1">
      <c r="A14" s="15" t="s">
        <v>78</v>
      </c>
      <c r="B14" s="15"/>
      <c r="C14" s="15"/>
      <c r="D14" s="16" t="s">
        <v>79</v>
      </c>
      <c r="E14" s="17">
        <v>132000</v>
      </c>
      <c r="F14" s="17">
        <v>132000</v>
      </c>
      <c r="G14" s="17"/>
    </row>
    <row r="15" spans="1:7" ht="24" customHeight="1">
      <c r="A15" s="15"/>
      <c r="B15" s="15" t="s">
        <v>80</v>
      </c>
      <c r="C15" s="15"/>
      <c r="D15" s="16" t="s">
        <v>81</v>
      </c>
      <c r="E15" s="17">
        <v>132000</v>
      </c>
      <c r="F15" s="17">
        <v>132000</v>
      </c>
      <c r="G15" s="17"/>
    </row>
    <row r="16" spans="1:7" ht="24" customHeight="1">
      <c r="A16" s="15"/>
      <c r="B16" s="15"/>
      <c r="C16" s="15" t="s">
        <v>73</v>
      </c>
      <c r="D16" s="16" t="s">
        <v>82</v>
      </c>
      <c r="E16" s="17">
        <v>132000</v>
      </c>
      <c r="F16" s="17">
        <v>132000</v>
      </c>
      <c r="G16" s="17"/>
    </row>
    <row r="17" spans="1:7" ht="24" customHeight="1">
      <c r="A17" s="15" t="s">
        <v>83</v>
      </c>
      <c r="B17" s="15"/>
      <c r="C17" s="15"/>
      <c r="D17" s="16" t="s">
        <v>84</v>
      </c>
      <c r="E17" s="17">
        <v>175500</v>
      </c>
      <c r="F17" s="17"/>
      <c r="G17" s="17">
        <v>175500</v>
      </c>
    </row>
    <row r="18" spans="1:7" ht="24" customHeight="1">
      <c r="A18" s="15"/>
      <c r="B18" s="15" t="s">
        <v>85</v>
      </c>
      <c r="C18" s="15"/>
      <c r="D18" s="16" t="s">
        <v>86</v>
      </c>
      <c r="E18" s="17">
        <v>175500</v>
      </c>
      <c r="F18" s="17"/>
      <c r="G18" s="17">
        <v>175500</v>
      </c>
    </row>
    <row r="19" spans="1:7" ht="24" customHeight="1">
      <c r="A19" s="15"/>
      <c r="B19" s="15"/>
      <c r="C19" s="15" t="s">
        <v>87</v>
      </c>
      <c r="D19" s="16" t="s">
        <v>88</v>
      </c>
      <c r="E19" s="17">
        <v>175500</v>
      </c>
      <c r="F19" s="17"/>
      <c r="G19" s="17">
        <v>175500</v>
      </c>
    </row>
    <row r="20" spans="1:7" ht="21" customHeight="1">
      <c r="A20" s="15" t="s">
        <v>89</v>
      </c>
      <c r="B20" s="15"/>
      <c r="C20" s="15"/>
      <c r="D20" s="16" t="s">
        <v>90</v>
      </c>
      <c r="E20" s="17">
        <v>66017200</v>
      </c>
      <c r="F20" s="17">
        <v>1687600</v>
      </c>
      <c r="G20" s="17">
        <v>64329600</v>
      </c>
    </row>
    <row r="21" spans="1:7" ht="24" customHeight="1">
      <c r="A21" s="15"/>
      <c r="B21" s="15" t="s">
        <v>91</v>
      </c>
      <c r="C21" s="15"/>
      <c r="D21" s="16" t="s">
        <v>92</v>
      </c>
      <c r="E21" s="17">
        <v>66017200</v>
      </c>
      <c r="F21" s="17">
        <v>1687600</v>
      </c>
      <c r="G21" s="17">
        <v>64329600</v>
      </c>
    </row>
    <row r="22" spans="1:7" ht="24" customHeight="1">
      <c r="A22" s="15"/>
      <c r="B22" s="15"/>
      <c r="C22" s="15" t="s">
        <v>93</v>
      </c>
      <c r="D22" s="16" t="s">
        <v>94</v>
      </c>
      <c r="E22" s="17">
        <v>2377600</v>
      </c>
      <c r="F22" s="17">
        <v>1687600</v>
      </c>
      <c r="G22" s="17">
        <v>690000</v>
      </c>
    </row>
    <row r="23" spans="1:7" ht="24" customHeight="1">
      <c r="A23" s="15"/>
      <c r="B23" s="15"/>
      <c r="C23" s="15" t="s">
        <v>95</v>
      </c>
      <c r="D23" s="16" t="s">
        <v>96</v>
      </c>
      <c r="E23" s="17">
        <v>63639600</v>
      </c>
      <c r="F23" s="17"/>
      <c r="G23" s="17">
        <v>63639600</v>
      </c>
    </row>
    <row r="24" spans="1:7" ht="24" customHeight="1">
      <c r="A24" s="15" t="s">
        <v>97</v>
      </c>
      <c r="B24" s="15"/>
      <c r="C24" s="15"/>
      <c r="D24" s="16" t="s">
        <v>98</v>
      </c>
      <c r="E24" s="17">
        <v>100000</v>
      </c>
      <c r="F24" s="17">
        <v>100000</v>
      </c>
      <c r="G24" s="17"/>
    </row>
    <row r="25" spans="1:7" ht="24" customHeight="1">
      <c r="A25" s="15"/>
      <c r="B25" s="15" t="s">
        <v>73</v>
      </c>
      <c r="C25" s="15"/>
      <c r="D25" s="16" t="s">
        <v>99</v>
      </c>
      <c r="E25" s="17">
        <v>100000</v>
      </c>
      <c r="F25" s="17">
        <v>100000</v>
      </c>
      <c r="G25" s="17"/>
    </row>
    <row r="26" spans="1:7" ht="24" customHeight="1">
      <c r="A26" s="15"/>
      <c r="B26" s="15"/>
      <c r="C26" s="15" t="s">
        <v>100</v>
      </c>
      <c r="D26" s="16" t="s">
        <v>101</v>
      </c>
      <c r="E26" s="17">
        <v>100000</v>
      </c>
      <c r="F26" s="17">
        <v>100000</v>
      </c>
      <c r="G26" s="17"/>
    </row>
    <row r="27" spans="1:7" ht="24" customHeight="1">
      <c r="A27" s="13"/>
      <c r="B27" s="24"/>
      <c r="C27" s="24"/>
      <c r="D27" s="18"/>
      <c r="E27" s="19"/>
      <c r="F27" s="19"/>
      <c r="G27" s="19"/>
    </row>
    <row r="28" spans="1:7" ht="24" customHeight="1">
      <c r="A28" s="13"/>
      <c r="B28" s="24"/>
      <c r="C28" s="24"/>
      <c r="D28" s="18"/>
      <c r="E28" s="19"/>
      <c r="F28" s="19"/>
      <c r="G28" s="19"/>
    </row>
    <row r="29" spans="1:7" ht="24" customHeight="1">
      <c r="A29" s="13"/>
      <c r="B29" s="24"/>
      <c r="C29" s="24"/>
      <c r="D29" s="18"/>
      <c r="E29" s="19"/>
      <c r="F29" s="19"/>
      <c r="G29" s="19"/>
    </row>
    <row r="30" spans="1:7" ht="24" customHeight="1">
      <c r="A30" s="62" t="s">
        <v>39</v>
      </c>
      <c r="B30" s="62"/>
      <c r="C30" s="62"/>
      <c r="D30" s="62"/>
      <c r="E30" s="25">
        <f>E9+E14+E17+E20+E24</f>
        <v>66737100</v>
      </c>
      <c r="F30" s="25">
        <f>F9+F14+F17+F20+F24</f>
        <v>2232000</v>
      </c>
      <c r="G30" s="25">
        <f>G9+G14+G17+G20+G24</f>
        <v>64505100</v>
      </c>
    </row>
    <row r="31" spans="1:7" ht="22.5" customHeight="1">
      <c r="A31" s="21"/>
      <c r="B31" s="21"/>
      <c r="C31" s="21"/>
      <c r="D31" s="21"/>
    </row>
    <row r="32" spans="1:7" ht="22.5" customHeight="1">
      <c r="A32" s="21"/>
      <c r="B32" s="21"/>
      <c r="C32" s="21"/>
      <c r="D32" s="21"/>
    </row>
    <row r="33" spans="1:7" ht="22.5" customHeight="1">
      <c r="A33" s="21"/>
      <c r="B33" s="21"/>
      <c r="C33" s="21"/>
      <c r="D33" s="21"/>
      <c r="E33" s="22"/>
      <c r="F33" s="22"/>
      <c r="G33" s="22"/>
    </row>
    <row r="34" spans="1:7" ht="22.5" customHeight="1"/>
    <row r="35" spans="1:7" ht="22.5" customHeight="1"/>
    <row r="36" spans="1:7" ht="22.5" customHeight="1"/>
    <row r="37" spans="1:7" ht="22.5" customHeight="1"/>
    <row r="38" spans="1:7" ht="22.5" customHeight="1"/>
    <row r="39" spans="1:7" ht="22.5" customHeight="1"/>
    <row r="40" spans="1:7" ht="22.5" customHeight="1"/>
    <row r="41" spans="1:7" ht="22.5" customHeight="1"/>
    <row r="42" spans="1:7" ht="22.5" customHeight="1"/>
    <row r="43" spans="1:7" ht="22.5" customHeight="1"/>
    <row r="44" spans="1:7" ht="22.5" customHeight="1"/>
    <row r="45" spans="1:7" ht="22.5" customHeight="1"/>
    <row r="46" spans="1:7" ht="22.5" customHeight="1"/>
    <row r="47" spans="1:7" ht="22.5" customHeight="1"/>
    <row r="48" spans="1:7"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sheetData>
  <mergeCells count="10">
    <mergeCell ref="A30:D30"/>
    <mergeCell ref="D7:D8"/>
    <mergeCell ref="E7:E8"/>
    <mergeCell ref="F7:F8"/>
    <mergeCell ref="G7:G8"/>
    <mergeCell ref="A2:G2"/>
    <mergeCell ref="A4:E4"/>
    <mergeCell ref="A6:D6"/>
    <mergeCell ref="E6:G6"/>
    <mergeCell ref="A7:C7"/>
  </mergeCells>
  <phoneticPr fontId="23"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1</vt:i4>
      </vt:variant>
    </vt:vector>
  </HeadingPairs>
  <TitlesOfParts>
    <vt:vector size="17"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单位一般公共预算拨款表!Print_Titles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瓜瓜</cp:lastModifiedBy>
  <cp:lastPrinted>2022-12-13T07:32:00Z</cp:lastPrinted>
  <dcterms:created xsi:type="dcterms:W3CDTF">2010-12-07T08:10:00Z</dcterms:created>
  <dcterms:modified xsi:type="dcterms:W3CDTF">2023-02-07T23:09:12Z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3A3F7B8E17C64D39B4C57C8FF3B75517</vt:lpwstr>
  </property>
</Properties>
</file>