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5025" windowWidth="24030" windowHeight="4845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H12" i="1" l="1"/>
  <c r="H11" i="1"/>
  <c r="H4" i="1"/>
  <c r="H5" i="1"/>
  <c r="H6" i="1"/>
  <c r="H7" i="1"/>
  <c r="H8" i="1"/>
  <c r="H9" i="1"/>
  <c r="H3" i="1"/>
  <c r="H10" i="1" l="1"/>
</calcChain>
</file>

<file path=xl/sharedStrings.xml><?xml version="1.0" encoding="utf-8"?>
<sst xmlns="http://schemas.openxmlformats.org/spreadsheetml/2006/main" count="48" uniqueCount="40">
  <si>
    <t>序号</t>
  </si>
  <si>
    <t>姓名</t>
  </si>
  <si>
    <t>出生年月</t>
  </si>
  <si>
    <t>朱应武</t>
    <phoneticPr fontId="4" type="noConversion"/>
  </si>
  <si>
    <t>朱飞鹏</t>
    <phoneticPr fontId="4" type="noConversion"/>
  </si>
  <si>
    <t>刘云</t>
    <phoneticPr fontId="4" type="noConversion"/>
  </si>
  <si>
    <t>周寿涛</t>
    <phoneticPr fontId="4" type="noConversion"/>
  </si>
  <si>
    <t>倪迎节</t>
    <phoneticPr fontId="4" type="noConversion"/>
  </si>
  <si>
    <t>刘可可</t>
    <phoneticPr fontId="4" type="noConversion"/>
  </si>
  <si>
    <t>梁翔轩</t>
    <phoneticPr fontId="4" type="noConversion"/>
  </si>
  <si>
    <t>田敏锐</t>
    <phoneticPr fontId="4" type="noConversion"/>
  </si>
  <si>
    <t>梁勋轩</t>
    <phoneticPr fontId="4" type="noConversion"/>
  </si>
  <si>
    <t>杨本文</t>
    <phoneticPr fontId="4" type="noConversion"/>
  </si>
  <si>
    <t>期间</t>
    <phoneticPr fontId="3" type="noConversion"/>
  </si>
  <si>
    <t>工资/工资差额（元）</t>
    <phoneticPr fontId="3" type="noConversion"/>
  </si>
  <si>
    <t>2022年9月1日至2022年10月26日</t>
    <phoneticPr fontId="3" type="noConversion"/>
  </si>
  <si>
    <t>解除劳动关系经济补偿（元）</t>
    <phoneticPr fontId="3" type="noConversion"/>
  </si>
  <si>
    <t>2022年9月1日至2022年10月16日</t>
  </si>
  <si>
    <t>2022年9月1日至2022年9月30日</t>
  </si>
  <si>
    <t>2022年9月1日至2022年10月31日</t>
  </si>
  <si>
    <t>附表三</t>
    <phoneticPr fontId="3" type="noConversion"/>
  </si>
  <si>
    <t>裁决明细一览表</t>
    <phoneticPr fontId="3" type="noConversion"/>
  </si>
  <si>
    <t>合计（元）</t>
    <phoneticPr fontId="3" type="noConversion"/>
  </si>
  <si>
    <t>2022年7月1日至2022年7月31日、2022年9月1日至2022年10月26日</t>
    <phoneticPr fontId="3" type="noConversion"/>
  </si>
  <si>
    <t>2022年7月1日至2022年7月31日、2022年9月1日至2022年10月26日</t>
    <phoneticPr fontId="3" type="noConversion"/>
  </si>
  <si>
    <t>2022年8月20日至2022年10月26日</t>
    <phoneticPr fontId="3" type="noConversion"/>
  </si>
  <si>
    <t>2022年8月1日至2022年9月15日</t>
    <phoneticPr fontId="3" type="noConversion"/>
  </si>
  <si>
    <t>2022年9月6日至2022年10月9日</t>
    <phoneticPr fontId="3" type="noConversion"/>
  </si>
  <si>
    <t>1998.6.18</t>
    <phoneticPr fontId="3" type="noConversion"/>
  </si>
  <si>
    <t>2001.8.21</t>
    <phoneticPr fontId="3" type="noConversion"/>
  </si>
  <si>
    <t>1995.5.7</t>
    <phoneticPr fontId="3" type="noConversion"/>
  </si>
  <si>
    <t>1997.7.20</t>
    <phoneticPr fontId="3" type="noConversion"/>
  </si>
  <si>
    <t>2000.1.30</t>
    <phoneticPr fontId="3" type="noConversion"/>
  </si>
  <si>
    <t>1997.7.19</t>
    <phoneticPr fontId="3" type="noConversion"/>
  </si>
  <si>
    <t>1988.12.30</t>
    <phoneticPr fontId="3" type="noConversion"/>
  </si>
  <si>
    <t>1998.8.23</t>
    <phoneticPr fontId="3" type="noConversion"/>
  </si>
  <si>
    <t>1990.11.18</t>
    <phoneticPr fontId="3" type="noConversion"/>
  </si>
  <si>
    <t>1980.12.4</t>
    <phoneticPr fontId="3" type="noConversion"/>
  </si>
  <si>
    <t>2022年8月1日至2022年10月26日</t>
    <phoneticPr fontId="3" type="noConversion"/>
  </si>
  <si>
    <t>/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</si>
</sst>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);[Red]\(0.00\)"/>
  </numFmts>
  <fonts count="9" x14ac:knownFonts="1">
    <font>
      <sz val="11"/>
      <color theme="1"/>
      <name val="宋体"/>
      <charset val="134"/>
      <scheme val="minor"/>
    </font>
    <font>
      <sz val="14"/>
      <color indexed="8"/>
      <name val="宋体"/>
      <family val="3"/>
      <charset val="134"/>
    </font>
    <font>
      <sz val="14"/>
      <color indexed="8"/>
      <name val="仿宋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仿宋"/>
      <family val="3"/>
      <charset val="134"/>
    </font>
    <font>
      <sz val="16"/>
      <color indexed="8"/>
      <name val="仿宋"/>
      <family val="3"/>
      <charset val="134"/>
    </font>
    <font>
      <sz val="16"/>
      <color indexed="8"/>
      <name val="宋体"/>
      <family val="3"/>
      <charset val="134"/>
    </font>
    <font>
      <sz val="12"/>
      <color indexed="8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/>
    <xf numFmtId="176" fontId="8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2"/>
  <sheetViews>
    <sheetView tabSelected="1" topLeftCell="B1" zoomScaleNormal="100" workbookViewId="0">
      <selection activeCell="B13" sqref="A13:XFD13"/>
    </sheetView>
  </sheetViews>
  <sheetFormatPr defaultColWidth="9" defaultRowHeight="18.75" x14ac:dyDescent="0.25"/>
  <cols>
    <col min="1" max="1" width="5.375" style="2" customWidth="1"/>
    <col min="2" max="2" width="8.25" style="10" customWidth="1"/>
    <col min="3" max="3" width="9.25" style="10" bestFit="1" customWidth="1"/>
    <col min="4" max="4" width="14.625" style="10" bestFit="1" customWidth="1"/>
    <col min="5" max="5" width="41" style="9" bestFit="1" customWidth="1"/>
    <col min="6" max="6" width="14.625" style="11" bestFit="1" customWidth="1"/>
    <col min="7" max="7" width="17.875" style="11" customWidth="1"/>
    <col min="8" max="8" width="13.25" style="11" bestFit="1" customWidth="1"/>
    <col min="9" max="10" width="8.5" style="3" customWidth="1"/>
    <col min="11" max="11" width="8.5" style="2" customWidth="1"/>
    <col min="12" max="12" width="8.375" style="3" customWidth="1"/>
    <col min="13" max="13" width="8.75" style="3" customWidth="1"/>
    <col min="14" max="14" width="8.25" style="3" customWidth="1"/>
    <col min="15" max="15" width="8.5" style="3" customWidth="1"/>
    <col min="16" max="16" width="7.875" style="3" customWidth="1"/>
    <col min="17" max="17" width="36.875" style="3" customWidth="1"/>
    <col min="18" max="18" width="7.625" style="3" customWidth="1"/>
    <col min="19" max="20" width="7.625" style="2" customWidth="1"/>
    <col min="21" max="16384" width="9" style="2"/>
  </cols>
  <sheetData>
    <row r="1" spans="2:18" s="13" customFormat="1" ht="36.75" customHeight="1" x14ac:dyDescent="0.25">
      <c r="B1" s="15" t="s">
        <v>20</v>
      </c>
      <c r="C1" s="15"/>
      <c r="D1" s="16" t="s">
        <v>21</v>
      </c>
      <c r="E1" s="16"/>
      <c r="F1" s="16"/>
      <c r="G1" s="16"/>
      <c r="H1" s="16"/>
      <c r="I1" s="12"/>
      <c r="J1" s="12"/>
      <c r="K1" s="12"/>
      <c r="L1" s="12"/>
      <c r="M1" s="12"/>
      <c r="N1" s="12"/>
      <c r="O1" s="12"/>
      <c r="P1" s="12"/>
      <c r="Q1" s="12"/>
      <c r="R1" s="12"/>
    </row>
    <row r="2" spans="2:18" s="9" customFormat="1" ht="46.5" customHeight="1" x14ac:dyDescent="0.15">
      <c r="B2" s="4" t="s">
        <v>0</v>
      </c>
      <c r="C2" s="4" t="s">
        <v>1</v>
      </c>
      <c r="D2" s="4" t="s">
        <v>2</v>
      </c>
      <c r="E2" s="4" t="s">
        <v>13</v>
      </c>
      <c r="F2" s="5" t="s">
        <v>14</v>
      </c>
      <c r="G2" s="14" t="s">
        <v>16</v>
      </c>
      <c r="H2" s="5" t="s">
        <v>22</v>
      </c>
    </row>
    <row r="3" spans="2:18" s="9" customFormat="1" ht="39.950000000000003" customHeight="1" x14ac:dyDescent="0.15">
      <c r="B3" s="6">
        <v>1</v>
      </c>
      <c r="C3" s="6" t="s">
        <v>3</v>
      </c>
      <c r="D3" s="6" t="s">
        <v>28</v>
      </c>
      <c r="E3" s="7" t="s">
        <v>23</v>
      </c>
      <c r="F3" s="8">
        <v>12403.846153846154</v>
      </c>
      <c r="G3" s="5" t="s">
        <v>39</v>
      </c>
      <c r="H3" s="5">
        <f>F3</f>
        <v>12403.846153846154</v>
      </c>
    </row>
    <row r="4" spans="2:18" s="1" customFormat="1" ht="39.950000000000003" customHeight="1" x14ac:dyDescent="0.25">
      <c r="B4" s="6">
        <v>2</v>
      </c>
      <c r="C4" s="6" t="s">
        <v>5</v>
      </c>
      <c r="D4" s="6" t="s">
        <v>29</v>
      </c>
      <c r="E4" s="7" t="s">
        <v>38</v>
      </c>
      <c r="F4" s="8">
        <v>23507.692307692309</v>
      </c>
      <c r="G4" s="5" t="s">
        <v>39</v>
      </c>
      <c r="H4" s="5">
        <f t="shared" ref="H4:H9" si="0">F4</f>
        <v>23507.692307692309</v>
      </c>
    </row>
    <row r="5" spans="2:18" s="1" customFormat="1" ht="39.950000000000003" customHeight="1" x14ac:dyDescent="0.25">
      <c r="B5" s="6">
        <v>3</v>
      </c>
      <c r="C5" s="6" t="s">
        <v>4</v>
      </c>
      <c r="D5" s="6" t="s">
        <v>30</v>
      </c>
      <c r="E5" s="7" t="s">
        <v>24</v>
      </c>
      <c r="F5" s="8">
        <v>20033.8461538462</v>
      </c>
      <c r="G5" s="5" t="s">
        <v>39</v>
      </c>
      <c r="H5" s="5">
        <f t="shared" si="0"/>
        <v>20033.8461538462</v>
      </c>
    </row>
    <row r="6" spans="2:18" s="1" customFormat="1" ht="39.950000000000003" customHeight="1" x14ac:dyDescent="0.25">
      <c r="B6" s="6">
        <v>4</v>
      </c>
      <c r="C6" s="6" t="s">
        <v>6</v>
      </c>
      <c r="D6" s="6" t="s">
        <v>31</v>
      </c>
      <c r="E6" s="7" t="s">
        <v>25</v>
      </c>
      <c r="F6" s="8">
        <v>17417.692307692309</v>
      </c>
      <c r="G6" s="5" t="s">
        <v>39</v>
      </c>
      <c r="H6" s="5">
        <f t="shared" si="0"/>
        <v>17417.692307692309</v>
      </c>
    </row>
    <row r="7" spans="2:18" s="1" customFormat="1" ht="39.950000000000003" customHeight="1" x14ac:dyDescent="0.25">
      <c r="B7" s="6">
        <v>5</v>
      </c>
      <c r="C7" s="6" t="s">
        <v>7</v>
      </c>
      <c r="D7" s="6" t="s">
        <v>32</v>
      </c>
      <c r="E7" s="7" t="s">
        <v>26</v>
      </c>
      <c r="F7" s="8">
        <v>13090</v>
      </c>
      <c r="G7" s="5" t="s">
        <v>39</v>
      </c>
      <c r="H7" s="5">
        <f t="shared" si="0"/>
        <v>13090</v>
      </c>
    </row>
    <row r="8" spans="2:18" s="1" customFormat="1" ht="39.950000000000003" customHeight="1" x14ac:dyDescent="0.25">
      <c r="B8" s="6">
        <v>6</v>
      </c>
      <c r="C8" s="6" t="s">
        <v>8</v>
      </c>
      <c r="D8" s="6" t="s">
        <v>33</v>
      </c>
      <c r="E8" s="4" t="s">
        <v>15</v>
      </c>
      <c r="F8" s="8">
        <v>17207.692307692309</v>
      </c>
      <c r="G8" s="5" t="s">
        <v>39</v>
      </c>
      <c r="H8" s="5">
        <f t="shared" si="0"/>
        <v>17207.692307692309</v>
      </c>
    </row>
    <row r="9" spans="2:18" s="1" customFormat="1" ht="39.950000000000003" customHeight="1" x14ac:dyDescent="0.25">
      <c r="B9" s="6">
        <v>7</v>
      </c>
      <c r="C9" s="6" t="s">
        <v>9</v>
      </c>
      <c r="D9" s="6" t="s">
        <v>34</v>
      </c>
      <c r="E9" s="7" t="s">
        <v>19</v>
      </c>
      <c r="F9" s="8">
        <v>18000</v>
      </c>
      <c r="G9" s="5" t="s">
        <v>39</v>
      </c>
      <c r="H9" s="5">
        <f t="shared" si="0"/>
        <v>18000</v>
      </c>
    </row>
    <row r="10" spans="2:18" s="1" customFormat="1" ht="39.950000000000003" customHeight="1" x14ac:dyDescent="0.25">
      <c r="B10" s="6">
        <v>8</v>
      </c>
      <c r="C10" s="6" t="s">
        <v>10</v>
      </c>
      <c r="D10" s="6" t="s">
        <v>35</v>
      </c>
      <c r="E10" s="7" t="s">
        <v>27</v>
      </c>
      <c r="F10" s="8">
        <v>7401</v>
      </c>
      <c r="G10" s="8">
        <v>3250</v>
      </c>
      <c r="H10" s="5">
        <f t="shared" ref="H10" si="1">F10+G10</f>
        <v>10651</v>
      </c>
    </row>
    <row r="11" spans="2:18" s="1" customFormat="1" ht="39.950000000000003" customHeight="1" x14ac:dyDescent="0.25">
      <c r="B11" s="6">
        <v>9</v>
      </c>
      <c r="C11" s="6" t="s">
        <v>11</v>
      </c>
      <c r="D11" s="6" t="s">
        <v>36</v>
      </c>
      <c r="E11" s="7" t="s">
        <v>18</v>
      </c>
      <c r="F11" s="8">
        <v>2700</v>
      </c>
      <c r="G11" s="5" t="s">
        <v>39</v>
      </c>
      <c r="H11" s="5">
        <f>F11</f>
        <v>2700</v>
      </c>
    </row>
    <row r="12" spans="2:18" s="1" customFormat="1" ht="39.950000000000003" customHeight="1" x14ac:dyDescent="0.25">
      <c r="B12" s="6">
        <v>10</v>
      </c>
      <c r="C12" s="6" t="s">
        <v>12</v>
      </c>
      <c r="D12" s="6" t="s">
        <v>37</v>
      </c>
      <c r="E12" s="7" t="s">
        <v>17</v>
      </c>
      <c r="F12" s="8">
        <v>10158</v>
      </c>
      <c r="G12" s="5" t="s">
        <v>39</v>
      </c>
      <c r="H12" s="5">
        <f>F12</f>
        <v>10158</v>
      </c>
    </row>
  </sheetData>
  <mergeCells count="2">
    <mergeCell ref="B1:C1"/>
    <mergeCell ref="D1:H1"/>
  </mergeCells>
  <phoneticPr fontId="3" type="noConversion"/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2023-03-10T06:10:14Z</cp:lastPrinted>
  <dcterms:created xsi:type="dcterms:W3CDTF">2006-09-16T00:00:00Z</dcterms:created>
  <dcterms:modified xsi:type="dcterms:W3CDTF">2023-03-13T00:49:01Z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A7DE76DD2237480ABF32BCAA5320E667</vt:lpwstr>
  </property>
</Properties>
</file>