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<sst xmlns="http://schemas.openxmlformats.org/spreadsheetml/2006/main" count="104" uniqueCount="62">
  <si>
    <t>附件1：</t>
  </si>
  <si>
    <t>2022年新河镇农机购置补贴资金拨付申请表</t>
  </si>
  <si>
    <t>乡镇（盖章） ：</t>
  </si>
  <si>
    <t>新河镇人民政府</t>
  </si>
  <si>
    <t xml:space="preserve">         单位：台、元</t>
  </si>
  <si>
    <t>序号</t>
  </si>
  <si>
    <t>姓名或组织名称</t>
  </si>
  <si>
    <t>地址</t>
  </si>
  <si>
    <t>身份证号或组织机构代码证号</t>
  </si>
  <si>
    <t>机具种类</t>
  </si>
  <si>
    <t>机具型号</t>
  </si>
  <si>
    <t>数量（台）</t>
  </si>
  <si>
    <t>中央补贴总额(元)</t>
  </si>
  <si>
    <t>市补贴总额（元）</t>
  </si>
  <si>
    <t>区补贴总额（元）</t>
  </si>
  <si>
    <t>总补贴额（元）</t>
  </si>
  <si>
    <t>开户银行</t>
  </si>
  <si>
    <t>银行卡号</t>
  </si>
  <si>
    <t>联系方式</t>
  </si>
  <si>
    <t>上海北湖现代农业发展有限公司</t>
  </si>
  <si>
    <t>上海崇明区前进农场北首</t>
  </si>
  <si>
    <t>植保无人驾驶航空器</t>
  </si>
  <si>
    <t>3WWDZ-30A</t>
  </si>
  <si>
    <t>农业银行新河支行</t>
  </si>
  <si>
    <t>石*萍138****7687</t>
  </si>
  <si>
    <t>上海运顺农机专业合作社</t>
  </si>
  <si>
    <t>上海市崇明区新河镇进化村2队</t>
  </si>
  <si>
    <t>3WWDZ-20A</t>
  </si>
  <si>
    <t>农商银行新河支行</t>
  </si>
  <si>
    <t>徐* 136****0309</t>
  </si>
  <si>
    <t>上海良露粮食专业合作社</t>
  </si>
  <si>
    <t>上海市崇明区新河镇井亭村1140号</t>
  </si>
  <si>
    <t>谷物联合收割机</t>
  </si>
  <si>
    <t>4LZ-6.0EL</t>
  </si>
  <si>
    <t>农业银行崇明新河支行</t>
  </si>
  <si>
    <t>张*良138****4789</t>
  </si>
  <si>
    <t>3WWDZ-40A</t>
  </si>
  <si>
    <t>马传跃</t>
  </si>
  <si>
    <t>上海市崇明区新河镇新隆村245号</t>
  </si>
  <si>
    <t>旋耕机</t>
  </si>
  <si>
    <t>1GQQNZGK-230</t>
  </si>
  <si>
    <t>农商银行新民支行</t>
  </si>
  <si>
    <t>马*跃182****7848</t>
  </si>
  <si>
    <t>填表人：</t>
  </si>
  <si>
    <t xml:space="preserve">        中心主任（签字盖章）：</t>
  </si>
  <si>
    <t>分管镇长：</t>
  </si>
  <si>
    <t xml:space="preserve">      日期：</t>
  </si>
  <si>
    <t xml:space="preserve">          日期：</t>
  </si>
  <si>
    <t xml:space="preserve">    日期：</t>
  </si>
  <si>
    <t>中央补贴额(元)</t>
  </si>
  <si>
    <t>市补贴额（元）</t>
  </si>
  <si>
    <t>区补贴额（元）</t>
  </si>
  <si>
    <t>上海瀛谷农业专业合作社</t>
  </si>
  <si>
    <t>上海市崇明区新河镇群英村7队（原育秧基地）</t>
  </si>
  <si>
    <t>工商银行新河支行</t>
  </si>
  <si>
    <t>冯*清180****5658</t>
  </si>
  <si>
    <t>筑埂机</t>
  </si>
  <si>
    <t>1ZGD-30A</t>
  </si>
  <si>
    <t>上海万益农业种植专业合作社</t>
  </si>
  <si>
    <t>上海市崇明区新河镇天新村1519号</t>
  </si>
  <si>
    <t>合计</t>
  </si>
  <si>
    <t xml:space="preserve">        中心主任(签字盖章)：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</si>
</sst>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8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0"/>
    </font>
    <font>
      <sz val="10"/>
      <color indexed="8"/>
      <name val="Arial"/>
      <charset val="0"/>
    </font>
    <font>
      <b/>
      <sz val="11"/>
      <color indexed="8"/>
      <name val="宋体"/>
      <charset val="134"/>
    </font>
    <font>
      <b/>
      <sz val="11"/>
      <color indexed="8"/>
      <name val="宋体"/>
      <charset val="0"/>
    </font>
    <font>
      <b/>
      <sz val="11"/>
      <color rgb="FF000000"/>
      <name val="宋体"/>
      <charset val="0"/>
    </font>
    <font>
      <sz val="10"/>
      <name val="宋体"/>
      <charset val="134"/>
    </font>
    <font>
      <sz val="11"/>
      <name val="宋体"/>
      <charset val="134"/>
    </font>
    <font>
      <sz val="10"/>
      <name val="Times New Roman"/>
      <charset val="0"/>
    </font>
    <font>
      <b/>
      <sz val="12"/>
      <color theme="1"/>
      <name val="Times New Roman"/>
      <charset val="0"/>
    </font>
    <font>
      <sz val="12"/>
      <color theme="1"/>
      <name val="宋体"/>
      <charset val="134"/>
    </font>
    <font>
      <sz val="10"/>
      <color theme="1"/>
      <name val="Arial"/>
      <charset val="0"/>
    </font>
    <font>
      <sz val="9"/>
      <name val="仿宋_GB2312"/>
      <charset val="134"/>
    </font>
    <font>
      <sz val="12"/>
      <color theme="1"/>
      <name val="Arial"/>
      <charset val="0"/>
    </font>
    <font>
      <sz val="9"/>
      <name val="宋体"/>
      <charset val="134"/>
    </font>
    <font>
      <sz val="10"/>
      <color theme="1"/>
      <name val="Arial"/>
      <charset val="134"/>
    </font>
    <font>
      <b/>
      <sz val="12"/>
      <color theme="1"/>
      <name val="Times New Roman"/>
      <charset val="134"/>
    </font>
    <font>
      <sz val="12"/>
      <color theme="1"/>
      <name val="宋体"/>
      <charset val="134"/>
      <scheme val="minor"/>
    </font>
    <font>
      <sz val="9"/>
      <color theme="1"/>
      <name val="Arial"/>
      <charset val="134"/>
    </font>
    <font>
      <sz val="8"/>
      <name val="宋体"/>
      <charset val="134"/>
    </font>
    <font>
      <sz val="12"/>
      <color theme="1"/>
      <name val="Arial"/>
      <charset val="134"/>
    </font>
    <font>
      <sz val="10"/>
      <color indexed="8"/>
      <name val="Times New Roman"/>
      <charset val="0"/>
    </font>
    <font>
      <sz val="12"/>
      <color theme="1"/>
      <name val="Times New Roman"/>
      <charset val="134"/>
    </font>
    <font>
      <sz val="12"/>
      <color theme="1"/>
      <name val="宋体"/>
      <charset val="0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35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29" fillId="3" borderId="5" applyNumberFormat="0" applyAlignment="0" applyProtection="0">
      <alignment vertical="center"/>
    </xf>
    <xf numFmtId="0" fontId="33" fillId="3" borderId="8" applyNumberFormat="0" applyAlignment="0" applyProtection="0">
      <alignment vertical="center"/>
    </xf>
    <xf numFmtId="0" fontId="45" fillId="15" borderId="12" applyNumberFormat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20" fillId="2" borderId="1" xfId="0" applyNumberFormat="1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/>
    </xf>
    <xf numFmtId="0" fontId="23" fillId="2" borderId="1" xfId="0" applyNumberFormat="1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5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14" fontId="1" fillId="2" borderId="0" xfId="0" applyNumberFormat="1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8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"/>
  <sheetViews>
    <sheetView tabSelected="1" workbookViewId="0">
      <selection activeCell="G21" sqref="G21"/>
    </sheetView>
  </sheetViews>
  <sheetFormatPr defaultColWidth="9" defaultRowHeight="14.25"/>
  <cols>
    <col min="1" max="1" width="4.75" style="1" customWidth="1"/>
    <col min="2" max="2" width="8.75" style="1" customWidth="1"/>
    <col min="3" max="3" width="11.625" style="1" customWidth="1"/>
    <col min="4" max="4" width="10.75" style="1" customWidth="1"/>
    <col min="5" max="5" width="8.75" style="1" customWidth="1"/>
    <col min="6" max="6" width="11.125" style="1" customWidth="1"/>
    <col min="7" max="7" width="7" style="1" customWidth="1"/>
    <col min="8" max="8" width="8.5" style="1" customWidth="1"/>
    <col min="9" max="9" width="7.375" style="1" customWidth="1"/>
    <col min="10" max="10" width="8.125" style="1" customWidth="1"/>
    <col min="11" max="11" width="9.625" style="1" customWidth="1"/>
    <col min="12" max="12" width="9.25" style="1" customWidth="1"/>
    <col min="13" max="13" width="11.375" style="1" customWidth="1"/>
    <col min="14" max="15" width="4.00833333333333" style="1" customWidth="1"/>
    <col min="16" max="16" width="4.75" style="1" customWidth="1"/>
    <col min="17" max="16384" width="9" style="1"/>
  </cols>
  <sheetData>
    <row r="1" s="1" customFormat="1" ht="13" customHeight="1" spans="1:1">
      <c r="A1" s="1" t="s">
        <v>0</v>
      </c>
    </row>
    <row r="2" s="1" customFormat="1" ht="22.5" spans="1:1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9" customHeight="1" spans="1:16">
      <c r="A3" s="4" t="s">
        <v>2</v>
      </c>
      <c r="B3" s="4"/>
      <c r="C3" s="5" t="s">
        <v>3</v>
      </c>
      <c r="D3" s="5"/>
      <c r="E3" s="6"/>
      <c r="F3" s="7"/>
      <c r="G3" s="7"/>
      <c r="H3" s="8"/>
      <c r="I3" s="8"/>
      <c r="J3" s="8"/>
      <c r="K3" s="21" t="s">
        <v>4</v>
      </c>
      <c r="L3" s="21"/>
      <c r="M3" s="21"/>
      <c r="N3" s="21"/>
      <c r="O3" s="21"/>
      <c r="P3" s="21"/>
    </row>
    <row r="4" s="1" customFormat="1" ht="42" customHeight="1" spans="1:16">
      <c r="A4" s="9" t="s">
        <v>5</v>
      </c>
      <c r="B4" s="9" t="s">
        <v>6</v>
      </c>
      <c r="C4" s="9" t="s">
        <v>7</v>
      </c>
      <c r="D4" s="9" t="s">
        <v>8</v>
      </c>
      <c r="E4" s="9" t="s">
        <v>9</v>
      </c>
      <c r="F4" s="10" t="s">
        <v>10</v>
      </c>
      <c r="G4" s="11" t="s">
        <v>11</v>
      </c>
      <c r="H4" s="9" t="s">
        <v>12</v>
      </c>
      <c r="I4" s="9" t="s">
        <v>13</v>
      </c>
      <c r="J4" s="9" t="s">
        <v>14</v>
      </c>
      <c r="K4" s="11" t="s">
        <v>15</v>
      </c>
      <c r="L4" s="35" t="s">
        <v>16</v>
      </c>
      <c r="M4" s="11" t="s">
        <v>17</v>
      </c>
      <c r="N4" s="36" t="s">
        <v>18</v>
      </c>
      <c r="O4" s="36"/>
      <c r="P4" s="37"/>
    </row>
    <row r="5" s="1" customFormat="1" ht="48" customHeight="1" spans="1:16">
      <c r="A5" s="12">
        <v>1</v>
      </c>
      <c r="B5" s="13" t="s">
        <v>19</v>
      </c>
      <c r="C5" s="13" t="s">
        <v>20</v>
      </c>
      <c r="D5" s="14"/>
      <c r="E5" s="13" t="s">
        <v>21</v>
      </c>
      <c r="F5" s="15" t="s">
        <v>22</v>
      </c>
      <c r="G5" s="16">
        <v>3</v>
      </c>
      <c r="H5" s="17">
        <v>36000</v>
      </c>
      <c r="I5" s="17">
        <v>24000</v>
      </c>
      <c r="J5" s="17">
        <v>30000</v>
      </c>
      <c r="K5" s="17">
        <v>90000</v>
      </c>
      <c r="L5" s="38" t="s">
        <v>23</v>
      </c>
      <c r="M5" s="17"/>
      <c r="N5" s="39" t="s">
        <v>24</v>
      </c>
      <c r="O5" s="39"/>
      <c r="P5" s="40"/>
    </row>
    <row r="6" s="1" customFormat="1" ht="48" customHeight="1" spans="1:16">
      <c r="A6" s="12">
        <v>2</v>
      </c>
      <c r="B6" s="13" t="s">
        <v>25</v>
      </c>
      <c r="C6" s="13" t="s">
        <v>26</v>
      </c>
      <c r="D6" s="14"/>
      <c r="E6" s="13" t="s">
        <v>21</v>
      </c>
      <c r="F6" s="18" t="s">
        <v>27</v>
      </c>
      <c r="G6" s="16">
        <v>2</v>
      </c>
      <c r="H6" s="17">
        <v>18000</v>
      </c>
      <c r="I6" s="17">
        <v>12000</v>
      </c>
      <c r="J6" s="17">
        <v>15000</v>
      </c>
      <c r="K6" s="17">
        <v>45000</v>
      </c>
      <c r="L6" s="38" t="s">
        <v>28</v>
      </c>
      <c r="M6" s="17"/>
      <c r="N6" s="39" t="s">
        <v>29</v>
      </c>
      <c r="O6" s="39"/>
      <c r="P6" s="40"/>
    </row>
    <row r="7" s="1" customFormat="1" ht="48" customHeight="1" spans="1:16">
      <c r="A7" s="12">
        <v>3</v>
      </c>
      <c r="B7" s="13" t="s">
        <v>30</v>
      </c>
      <c r="C7" s="13" t="s">
        <v>31</v>
      </c>
      <c r="D7" s="14"/>
      <c r="E7" s="19" t="s">
        <v>32</v>
      </c>
      <c r="F7" s="18" t="s">
        <v>33</v>
      </c>
      <c r="G7" s="16">
        <v>1</v>
      </c>
      <c r="H7" s="17">
        <v>31000</v>
      </c>
      <c r="I7" s="17">
        <v>15000</v>
      </c>
      <c r="J7" s="17">
        <v>0</v>
      </c>
      <c r="K7" s="17">
        <v>46000</v>
      </c>
      <c r="L7" s="38" t="s">
        <v>34</v>
      </c>
      <c r="M7" s="17"/>
      <c r="N7" s="39" t="s">
        <v>35</v>
      </c>
      <c r="O7" s="39"/>
      <c r="P7" s="40"/>
    </row>
    <row r="8" s="1" customFormat="1" ht="48" customHeight="1" spans="1:16">
      <c r="A8" s="12">
        <v>4</v>
      </c>
      <c r="B8" s="13" t="s">
        <v>30</v>
      </c>
      <c r="C8" s="13" t="s">
        <v>31</v>
      </c>
      <c r="D8" s="14"/>
      <c r="E8" s="19" t="s">
        <v>21</v>
      </c>
      <c r="F8" s="18" t="s">
        <v>36</v>
      </c>
      <c r="G8" s="16">
        <v>1</v>
      </c>
      <c r="H8" s="17">
        <v>12000</v>
      </c>
      <c r="I8" s="17">
        <v>8000</v>
      </c>
      <c r="J8" s="17">
        <v>10000</v>
      </c>
      <c r="K8" s="17">
        <v>30000</v>
      </c>
      <c r="L8" s="38" t="s">
        <v>34</v>
      </c>
      <c r="M8" s="17"/>
      <c r="N8" s="39" t="s">
        <v>35</v>
      </c>
      <c r="O8" s="39"/>
      <c r="P8" s="40"/>
    </row>
    <row r="9" s="1" customFormat="1" ht="48" customHeight="1" spans="1:16">
      <c r="A9" s="12">
        <v>5</v>
      </c>
      <c r="B9" s="13" t="s">
        <v>37</v>
      </c>
      <c r="C9" s="13" t="s">
        <v>38</v>
      </c>
      <c r="D9" s="14"/>
      <c r="E9" s="19" t="s">
        <v>39</v>
      </c>
      <c r="F9" s="18" t="s">
        <v>40</v>
      </c>
      <c r="G9" s="16">
        <v>1</v>
      </c>
      <c r="H9" s="17">
        <v>1800</v>
      </c>
      <c r="I9" s="17">
        <v>800</v>
      </c>
      <c r="J9" s="17">
        <v>0</v>
      </c>
      <c r="K9" s="17">
        <v>2600</v>
      </c>
      <c r="L9" s="38" t="s">
        <v>41</v>
      </c>
      <c r="M9" s="17"/>
      <c r="N9" s="39" t="s">
        <v>42</v>
      </c>
      <c r="O9" s="39"/>
      <c r="P9" s="40"/>
    </row>
    <row r="10" s="1" customFormat="1" ht="48" customHeight="1" spans="1:16">
      <c r="A10" s="12"/>
      <c r="B10" s="13"/>
      <c r="C10" s="13"/>
      <c r="D10" s="14"/>
      <c r="E10" s="19"/>
      <c r="F10" s="20"/>
      <c r="G10" s="16"/>
      <c r="H10" s="17"/>
      <c r="I10" s="17"/>
      <c r="J10" s="17"/>
      <c r="K10" s="17"/>
      <c r="L10" s="38"/>
      <c r="M10" s="17"/>
      <c r="N10" s="39"/>
      <c r="O10" s="39"/>
      <c r="P10" s="40"/>
    </row>
    <row r="11" s="1" customFormat="1" ht="27" customHeight="1" spans="2:15">
      <c r="B11" s="21" t="s">
        <v>43</v>
      </c>
      <c r="C11" s="21"/>
      <c r="D11" s="21"/>
      <c r="E11" s="22" t="s">
        <v>44</v>
      </c>
      <c r="F11" s="22"/>
      <c r="G11" s="22"/>
      <c r="H11" s="22"/>
      <c r="K11" s="1" t="s">
        <v>45</v>
      </c>
      <c r="L11" s="21"/>
      <c r="M11" s="21"/>
      <c r="N11" s="21"/>
      <c r="O11" s="21"/>
    </row>
    <row r="12" s="1" customFormat="1" ht="4" customHeight="1" spans="1:1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N12" s="41"/>
      <c r="O12" s="21"/>
    </row>
    <row r="13" s="1" customFormat="1" spans="2:15">
      <c r="B13" s="21" t="s">
        <v>46</v>
      </c>
      <c r="E13" s="21" t="s">
        <v>47</v>
      </c>
      <c r="F13" s="21"/>
      <c r="K13" s="1" t="s">
        <v>48</v>
      </c>
      <c r="N13" s="21"/>
      <c r="O13" s="21"/>
    </row>
    <row r="14" s="1" customFormat="1" ht="22.5" spans="1:16">
      <c r="A14" s="3" t="s">
        <v>1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="1" customFormat="1" ht="29" customHeight="1" spans="1:16">
      <c r="A15" s="4" t="s">
        <v>2</v>
      </c>
      <c r="B15" s="4"/>
      <c r="C15" s="23" t="s">
        <v>3</v>
      </c>
      <c r="D15" s="23"/>
      <c r="E15" s="6"/>
      <c r="F15" s="7"/>
      <c r="G15" s="7"/>
      <c r="H15" s="8"/>
      <c r="I15" s="8"/>
      <c r="J15" s="8"/>
      <c r="K15" s="21" t="s">
        <v>4</v>
      </c>
      <c r="L15" s="21"/>
      <c r="M15" s="21"/>
      <c r="N15" s="21"/>
      <c r="O15" s="21"/>
      <c r="P15" s="21"/>
    </row>
    <row r="16" s="2" customFormat="1" ht="41" customHeight="1" spans="1:16">
      <c r="A16" s="9" t="s">
        <v>5</v>
      </c>
      <c r="B16" s="9" t="s">
        <v>6</v>
      </c>
      <c r="C16" s="9" t="s">
        <v>7</v>
      </c>
      <c r="D16" s="9" t="s">
        <v>8</v>
      </c>
      <c r="E16" s="9" t="s">
        <v>9</v>
      </c>
      <c r="F16" s="10" t="s">
        <v>10</v>
      </c>
      <c r="G16" s="11" t="s">
        <v>11</v>
      </c>
      <c r="H16" s="9" t="s">
        <v>49</v>
      </c>
      <c r="I16" s="9" t="s">
        <v>50</v>
      </c>
      <c r="J16" s="9" t="s">
        <v>51</v>
      </c>
      <c r="K16" s="11" t="s">
        <v>15</v>
      </c>
      <c r="L16" s="11" t="s">
        <v>16</v>
      </c>
      <c r="M16" s="11" t="s">
        <v>17</v>
      </c>
      <c r="N16" s="42" t="s">
        <v>18</v>
      </c>
      <c r="O16" s="42"/>
      <c r="P16" s="42"/>
    </row>
    <row r="17" s="1" customFormat="1" ht="48" customHeight="1" spans="1:16">
      <c r="A17" s="12">
        <v>6</v>
      </c>
      <c r="B17" s="24" t="s">
        <v>52</v>
      </c>
      <c r="C17" s="25" t="s">
        <v>53</v>
      </c>
      <c r="D17" s="26"/>
      <c r="E17" s="24" t="s">
        <v>39</v>
      </c>
      <c r="F17" s="27" t="s">
        <v>40</v>
      </c>
      <c r="G17" s="28">
        <v>1</v>
      </c>
      <c r="H17" s="29">
        <v>1800</v>
      </c>
      <c r="I17" s="17">
        <v>800</v>
      </c>
      <c r="J17" s="17">
        <v>0</v>
      </c>
      <c r="K17" s="43">
        <v>2600</v>
      </c>
      <c r="L17" s="44" t="s">
        <v>54</v>
      </c>
      <c r="M17" s="17"/>
      <c r="N17" s="45" t="s">
        <v>55</v>
      </c>
      <c r="O17" s="45"/>
      <c r="P17" s="45"/>
    </row>
    <row r="18" s="1" customFormat="1" ht="49" customHeight="1" spans="1:16">
      <c r="A18" s="12">
        <v>7</v>
      </c>
      <c r="B18" s="24" t="s">
        <v>52</v>
      </c>
      <c r="C18" s="25" t="s">
        <v>53</v>
      </c>
      <c r="D18" s="26"/>
      <c r="E18" s="24" t="s">
        <v>56</v>
      </c>
      <c r="F18" s="27" t="s">
        <v>57</v>
      </c>
      <c r="G18" s="28">
        <v>1</v>
      </c>
      <c r="H18" s="29">
        <v>5500</v>
      </c>
      <c r="I18" s="17">
        <v>2500</v>
      </c>
      <c r="J18" s="17">
        <v>0</v>
      </c>
      <c r="K18" s="43">
        <v>8000</v>
      </c>
      <c r="L18" s="44" t="s">
        <v>54</v>
      </c>
      <c r="M18" s="17"/>
      <c r="N18" s="45" t="s">
        <v>55</v>
      </c>
      <c r="O18" s="45"/>
      <c r="P18" s="45"/>
    </row>
    <row r="19" s="1" customFormat="1" ht="51" customHeight="1" spans="1:16">
      <c r="A19" s="12">
        <v>8</v>
      </c>
      <c r="B19" s="24" t="s">
        <v>52</v>
      </c>
      <c r="C19" s="25" t="s">
        <v>53</v>
      </c>
      <c r="D19" s="26"/>
      <c r="E19" s="26" t="s">
        <v>21</v>
      </c>
      <c r="F19" s="27" t="s">
        <v>36</v>
      </c>
      <c r="G19" s="28">
        <v>1</v>
      </c>
      <c r="H19" s="29">
        <v>12000</v>
      </c>
      <c r="I19" s="43">
        <v>8000</v>
      </c>
      <c r="J19" s="43">
        <v>10000</v>
      </c>
      <c r="K19" s="43">
        <v>30000</v>
      </c>
      <c r="L19" s="44" t="s">
        <v>54</v>
      </c>
      <c r="M19" s="17"/>
      <c r="N19" s="45" t="s">
        <v>55</v>
      </c>
      <c r="O19" s="45"/>
      <c r="P19" s="45"/>
    </row>
    <row r="20" s="1" customFormat="1" ht="49" customHeight="1" spans="1:16">
      <c r="A20" s="12">
        <v>9</v>
      </c>
      <c r="B20" s="24" t="s">
        <v>58</v>
      </c>
      <c r="C20" s="24" t="s">
        <v>59</v>
      </c>
      <c r="D20" s="26"/>
      <c r="E20" s="26" t="s">
        <v>21</v>
      </c>
      <c r="F20" s="30" t="s">
        <v>36</v>
      </c>
      <c r="G20" s="28">
        <v>1</v>
      </c>
      <c r="H20" s="29">
        <v>12000</v>
      </c>
      <c r="I20" s="43">
        <v>8000</v>
      </c>
      <c r="J20" s="43">
        <v>10000</v>
      </c>
      <c r="K20" s="43">
        <v>30000</v>
      </c>
      <c r="L20" s="17" t="s">
        <v>23</v>
      </c>
      <c r="M20" s="43"/>
      <c r="N20" s="45" t="s">
        <v>55</v>
      </c>
      <c r="O20" s="45"/>
      <c r="P20" s="45"/>
    </row>
    <row r="21" s="1" customFormat="1" ht="43" customHeight="1" spans="1:16">
      <c r="A21" s="12"/>
      <c r="B21" s="24"/>
      <c r="C21" s="31"/>
      <c r="D21" s="26"/>
      <c r="E21" s="26"/>
      <c r="F21" s="30"/>
      <c r="G21" s="28"/>
      <c r="H21" s="29"/>
      <c r="I21" s="43"/>
      <c r="J21" s="43"/>
      <c r="K21" s="43"/>
      <c r="L21" s="17"/>
      <c r="M21" s="43"/>
      <c r="N21" s="45"/>
      <c r="O21" s="45"/>
      <c r="P21" s="45"/>
    </row>
    <row r="22" s="1" customFormat="1" ht="44" customHeight="1" spans="1:16">
      <c r="A22" s="12"/>
      <c r="B22" s="24"/>
      <c r="C22" s="31"/>
      <c r="D22" s="26"/>
      <c r="E22" s="26"/>
      <c r="F22" s="32"/>
      <c r="G22" s="28"/>
      <c r="H22" s="29"/>
      <c r="I22" s="17"/>
      <c r="J22" s="17"/>
      <c r="K22" s="43"/>
      <c r="L22" s="17"/>
      <c r="M22" s="43"/>
      <c r="N22" s="46"/>
      <c r="O22" s="46"/>
      <c r="P22" s="46"/>
    </row>
    <row r="23" s="1" customFormat="1" ht="25" customHeight="1" spans="1:16">
      <c r="A23" s="12" t="s">
        <v>60</v>
      </c>
      <c r="B23" s="33"/>
      <c r="C23" s="33"/>
      <c r="D23" s="33"/>
      <c r="E23" s="34"/>
      <c r="F23" s="34"/>
      <c r="G23" s="16">
        <f>SUM(G5:G22)</f>
        <v>12</v>
      </c>
      <c r="H23" s="16">
        <f>SUM(H5:H22)</f>
        <v>130100</v>
      </c>
      <c r="I23" s="16">
        <f>SUM(I5:I22)</f>
        <v>79100</v>
      </c>
      <c r="J23" s="16">
        <f>SUM(J5:J22)</f>
        <v>75000</v>
      </c>
      <c r="K23" s="16">
        <f>SUM(K5:K22)</f>
        <v>284200</v>
      </c>
      <c r="L23" s="47"/>
      <c r="M23" s="16"/>
      <c r="N23" s="48"/>
      <c r="O23" s="48"/>
      <c r="P23" s="48"/>
    </row>
    <row r="24" s="1" customFormat="1" ht="8" customHeight="1"/>
    <row r="25" s="1" customFormat="1" spans="2:15">
      <c r="B25" s="21" t="s">
        <v>43</v>
      </c>
      <c r="C25" s="21"/>
      <c r="D25" s="21"/>
      <c r="E25" s="22" t="s">
        <v>61</v>
      </c>
      <c r="F25" s="22"/>
      <c r="G25" s="22"/>
      <c r="H25" s="22"/>
      <c r="K25" s="1" t="s">
        <v>45</v>
      </c>
      <c r="L25" s="21"/>
      <c r="M25" s="21"/>
      <c r="N25" s="21"/>
      <c r="O25" s="21"/>
    </row>
    <row r="26" s="1" customFormat="1" ht="7" customHeight="1" spans="1:15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N26" s="41"/>
      <c r="O26" s="21"/>
    </row>
    <row r="27" s="1" customFormat="1" spans="2:15">
      <c r="B27" s="21" t="s">
        <v>46</v>
      </c>
      <c r="E27" s="21" t="s">
        <v>47</v>
      </c>
      <c r="F27" s="21"/>
      <c r="K27" s="1" t="s">
        <v>48</v>
      </c>
      <c r="N27" s="21"/>
      <c r="O27" s="21"/>
    </row>
    <row r="28" s="1" customFormat="1" spans="14:15">
      <c r="N28" s="21"/>
      <c r="O28" s="21"/>
    </row>
  </sheetData>
  <mergeCells count="40">
    <mergeCell ref="A2:P2"/>
    <mergeCell ref="A3:B3"/>
    <mergeCell ref="C3:D3"/>
    <mergeCell ref="E3:G3"/>
    <mergeCell ref="K3:P3"/>
    <mergeCell ref="N4:P4"/>
    <mergeCell ref="N5:P5"/>
    <mergeCell ref="N6:P6"/>
    <mergeCell ref="N7:P7"/>
    <mergeCell ref="N8:P8"/>
    <mergeCell ref="N9:P9"/>
    <mergeCell ref="N10:P10"/>
    <mergeCell ref="C11:D11"/>
    <mergeCell ref="E11:H11"/>
    <mergeCell ref="L11:O11"/>
    <mergeCell ref="A12:L12"/>
    <mergeCell ref="N12:O12"/>
    <mergeCell ref="E13:F13"/>
    <mergeCell ref="N13:O13"/>
    <mergeCell ref="A14:P14"/>
    <mergeCell ref="A15:B15"/>
    <mergeCell ref="C15:D15"/>
    <mergeCell ref="E15:G15"/>
    <mergeCell ref="K15:P15"/>
    <mergeCell ref="N16:P16"/>
    <mergeCell ref="N17:P17"/>
    <mergeCell ref="N18:P18"/>
    <mergeCell ref="N19:P19"/>
    <mergeCell ref="N20:P20"/>
    <mergeCell ref="N21:P21"/>
    <mergeCell ref="N22:P22"/>
    <mergeCell ref="N23:P23"/>
    <mergeCell ref="C25:D25"/>
    <mergeCell ref="E25:H25"/>
    <mergeCell ref="L25:O25"/>
    <mergeCell ref="A26:L26"/>
    <mergeCell ref="N26:O26"/>
    <mergeCell ref="E27:F27"/>
    <mergeCell ref="N27:O27"/>
    <mergeCell ref="N28:O2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2022-08-10T06:54:00Z</dcterms:created>
  <dcterms:modified xsi:type="dcterms:W3CDTF">2022-10-24T01:31:05Z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