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655" windowHeight="9075" tabRatio="721" firstSheet="13" activeTab="15"/>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 name="_xlnm.Print_Area" localSheetId="0">封面!$A$1:$M$19</definedName>
    <definedName name="_xlnm.Print_Area" localSheetId="14">单位“三公”经费和机关运行费预算表!$A$1:$G$7</definedName>
  </definedNames>
  <calcPr calcId="144525"/>
</workbook>
</file>

<file path=xl/sharedStrings.xml><?xml version="1.0" encoding="utf-8"?>
<sst xmlns="http://schemas.openxmlformats.org/spreadsheetml/2006/main" count="513" uniqueCount="177">
  <si>
    <t>上海市崇明区2025年单位预算</t>
  </si>
  <si>
    <t>预算单位：上海市崇明区体育局</t>
  </si>
  <si>
    <t>目  录</t>
  </si>
  <si>
    <t>一、单位主要职能</t>
  </si>
  <si>
    <t>二、单位机构设置</t>
  </si>
  <si>
    <t>三、名词解释</t>
  </si>
  <si>
    <t>四、单位预算编制说明</t>
  </si>
  <si>
    <t>五、单位预算表</t>
  </si>
  <si>
    <t xml:space="preserve">    1. 2025年预算单位财务收支预算总表</t>
  </si>
  <si>
    <t xml:space="preserve">    2. 2025年预算单位收入预算总表</t>
  </si>
  <si>
    <t xml:space="preserve">    3. 2025年预算单位支出预算总表</t>
  </si>
  <si>
    <t xml:space="preserve">    4．2025年预算单位财政拨款收支预算总表</t>
  </si>
  <si>
    <t xml:space="preserve">    5．2025年预算单位一般公共预算支出功能分类预算表</t>
  </si>
  <si>
    <t xml:space="preserve">    6．2025年预算单位政府性基金预算支出功能分类预算表</t>
  </si>
  <si>
    <t xml:space="preserve">    7．2025年预算单位国有资本经营预算支出功能分类预算表</t>
  </si>
  <si>
    <t xml:space="preserve">    8．2025年预算单位一般公共预算基本支出部门预算经济分类预算表</t>
  </si>
  <si>
    <t xml:space="preserve">    9. 2025年单位“三公”经费和机关运行经费预算表  </t>
  </si>
  <si>
    <t xml:space="preserve">六、其他相关情况说明  </t>
  </si>
  <si>
    <t>主要职能</t>
  </si>
  <si>
    <t xml:space="preserve">    上海市崇明区体育局是行政单位，执行的是政府会计制度，2025年年初实有在职公务员10人，退休人员6人。
    1.贯彻执行有关体育工作的方针、政策、法律、法规，结合本区的实际制度，本区体育事业发展战略和发展目标，编制本区体育事业发展规划、计划、并组织实施。
    2.负责实施《全民健身计划纲要》，组织、指导本区国民体质测试工作，支持和发展群众体育、学校体育事业，指导和检查全区的群众体育工作。
    3.负责统筹规划本区运动项目的设置和布局，抓好教练员队伍建设和管理，开展业余体育训练，培养优秀体育后备人才，会同教育局组织实施体教结合和体育特长生招收、培养工作。
   4.组织和开展各类体育赛事活动。指导基层做好竞赛工作，组织参加或承办国际、全国、市级、区级各类体育竞赛活动，负责本区各类裁判员、运动员的等级审批和推荐工作，负责体育竞赛登记、申报工作。         
   5.负责区级体育社会团体的资格审查和业务指导，发挥体育总会和单项体育协会作用。                                                   
   6.会同有关职能部门，将体育设施纳入城建计划，逐步建设和完善各类体育设施，推进和指导公共体育设施向社会开放，负责各类经营性体育场馆的指导和管理 。                      
   7.研究制定本区体育产业发展规划。
   8.负责有关行政诉讼工作。
   9.承办区政府交办的其他事项。</t>
  </si>
  <si>
    <t>机构设置</t>
  </si>
  <si>
    <t xml:space="preserve">    上海市崇明区体育局设3个内设机构，包括：办公室、群体（产业）科、竞训科。</t>
  </si>
  <si>
    <t>名词解释</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</si>
  <si>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</si>
  <si>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2025年单位预算编制说明</t>
  </si>
  <si>
    <t xml:space="preserve">    2025年，上海市崇明区体育局收入预算2283.84万元，其中：财政拨款收入2283.84万元，比上年预算增加431.02万元；事业收入0万元；事业单位经营收入0万元；其他收入0万元。
    支出预算2283.84万元，其中：财政拨款支出预算2283.84万元，比上年预算增加431.02万元。财政拨款支出预算中，一般公共预算拨款支出预算2078.94万元，比上年预算增加226.12万元；政府性基金拨款支出预算204.9万元，比上年预算增加204.9万元；国有资本经营预算拨款支出预算为0万元。
    财政拨款收入支出增加的主要原因是转移支付资金。
    财政拨款支出主要内容如下：</t>
  </si>
  <si>
    <t xml:space="preserve">    1. “2070301行政运行”科目325.47万元，主要用于在职人员工资奖金津贴补贴、行政日常开支等。</t>
  </si>
  <si>
    <t xml:space="preserve">    2. “2070305体育竞赛”科目709.3万元，主要用于青少年体育经费、重大赛事经费。如：奥全运项目经费、青少年赛事经费、体教融合项目经费等</t>
  </si>
  <si>
    <t xml:space="preserve">    3. “2070308群众体育”科目160万元，主要用于全民健身经费、转移支付场馆免费或低收费开放补助。如：日常工作经费、专项经费。</t>
  </si>
  <si>
    <t xml:space="preserve">    4.“2296003用于体育事业的彩票公益金支出”科目204.9万元，主要是公共体育场地和设施建设、国球进社区。</t>
  </si>
  <si>
    <t xml:space="preserve">    5.“2080501行政单位离退休”科目16.37万元，主要用于机关退休人员福利费及活动费。</t>
  </si>
  <si>
    <t xml:space="preserve">    6.“2080505机关事业单位基本养老保险缴费支出”科目31.87万元，主要用于在职人员养老保险费缴费支出。</t>
  </si>
  <si>
    <t xml:space="preserve">    7.“2080506机关事业单位职业年金缴费支出”科目16.00万元，主要用于在职人员职业年金缴费支出。</t>
  </si>
  <si>
    <t xml:space="preserve">    8.“2080599其他行政事业单位养老支出”科目0.24万元，主要用于在职人员工伤保险缴费支出。</t>
  </si>
  <si>
    <t xml:space="preserve">    9.“2101101行政单位医疗”科目12.96万元，主要用于在职人员医疗保险缴费支出。</t>
  </si>
  <si>
    <t xml:space="preserve">    10.“2210101住房公积金”科目41.37万元，主要用于在职人员住房公积金缴费支出。</t>
  </si>
  <si>
    <t xml:space="preserve">    11.“2210203购房补贴”科目65.92万元，主要用于在职人员购房补贴及一次性住房补贴支出。</t>
  </si>
  <si>
    <t xml:space="preserve">    12.“2070399其他体育支出”科目699.45万元，主要是转移支付3个社区市民健身中心建设。</t>
  </si>
  <si>
    <t>2025年预算单位财务收支预算总表</t>
  </si>
  <si>
    <t>单位：万元</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</si>
  <si>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</si>
  <si>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</si>
  <si>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</si>
  <si>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</si>
  <si>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</si>
  <si>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</si>
  <si>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</si>
  <si>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</si>
  <si>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</si>
  <si>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</si>
  <si>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一、文化旅游体育与传媒支出</t>
  </si>
  <si>
    <t>1、一般公共预算资金</t>
  </si>
  <si>
    <t>二、社会保障和就业支出</t>
  </si>
  <si>
    <t>2、政府性基金</t>
  </si>
  <si>
    <t>三、卫生健康支出</t>
  </si>
  <si>
    <t>3、国有资本经营预算</t>
  </si>
  <si>
    <t>四、住房保障支出</t>
  </si>
  <si>
    <t>二、事业收入</t>
  </si>
  <si>
    <t>五、其他支出</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</si>
  <si>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</si>
  <si>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</si>
  <si>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</si>
  <si>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</si>
  <si>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2025年预算单位收入预算总表</t>
  </si>
  <si>
    <t>收入预算</t>
  </si>
  <si>
    <t>功能分类科目编码</t>
  </si>
  <si>
    <t>功能分类科目名称</t>
  </si>
  <si>
    <t>财政拨款收入</t>
  </si>
  <si>
    <t>事业收入</t>
  </si>
  <si>
    <t>事业单位
经营收入</t>
  </si>
  <si>
    <t>其他收入</t>
  </si>
  <si>
    <t>类</t>
  </si>
  <si>
    <t>款</t>
  </si>
  <si>
    <t>项</t>
  </si>
  <si>
    <t>207</t>
  </si>
  <si>
    <t/>
  </si>
  <si>
    <t>文化旅游体育与传媒支出</t>
  </si>
  <si>
    <t>03</t>
  </si>
  <si>
    <t>体育</t>
  </si>
  <si>
    <t>01</t>
  </si>
  <si>
    <t>行政运行</t>
  </si>
  <si>
    <t>05</t>
  </si>
  <si>
    <t>体育竞赛</t>
  </si>
  <si>
    <t>其他体育支出</t>
  </si>
  <si>
    <t>08</t>
  </si>
  <si>
    <t>群众体育</t>
  </si>
  <si>
    <t>208</t>
  </si>
  <si>
    <t>社会保障和就业支出</t>
  </si>
  <si>
    <t>行政事业单位养老支出</t>
  </si>
  <si>
    <t>行政单位离退休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</si>
  <si>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</si>
  <si>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</si>
  <si>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</si>
  <si>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</si>
  <si>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</si>
  <si>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</si>
  <si>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</si>
  <si>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</si>
  <si>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</si>
  <si>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行政单位医疗</t>
  </si>
  <si>
    <t>221</t>
  </si>
  <si>
    <t>住房保障支出</t>
  </si>
  <si>
    <t>02</t>
  </si>
  <si>
    <t>住房改革支出</t>
  </si>
  <si>
    <t>住房公积金</t>
  </si>
  <si>
    <t>购房补贴</t>
  </si>
  <si>
    <t>229</t>
  </si>
  <si>
    <t>其他支出</t>
  </si>
  <si>
    <t>60</t>
  </si>
  <si>
    <t>彩票公益金安排的支出</t>
  </si>
  <si>
    <t>用于体育事业的彩票公益金支出</t>
  </si>
  <si>
    <t>2025年预算单位支出预算总表</t>
  </si>
  <si>
    <t>支出预算</t>
  </si>
  <si>
    <t>2025年预算单位财政拨款收支预算总表</t>
  </si>
  <si>
    <t>财政拨款支出</t>
  </si>
  <si>
    <t>一般公共预算</t>
  </si>
  <si>
    <t>政府性基金预算</t>
  </si>
  <si>
    <t>国有资本经营预算</t>
  </si>
  <si>
    <t>2025年预算单位一般公共预算支出功能分类预算表</t>
  </si>
  <si>
    <t>一般公共预算支出</t>
  </si>
  <si>
    <t>2025年预算单位政府性基金预算支出功能分类预算表</t>
  </si>
  <si>
    <t>政府性基金预算支出</t>
  </si>
  <si>
    <t>2025年预算单位国有资本经营预算支出功能分类预算表</t>
  </si>
  <si>
    <t>国有资本经营预算支出</t>
  </si>
  <si>
    <t>注：2025年未安排国有资本经营预算，故本表无数据</t>
  </si>
  <si>
    <t>2025年预算单位一般公共预算基本支出部门预算经济分类预算表</t>
  </si>
  <si>
    <t>一般公共预算基本支出</t>
  </si>
  <si>
    <t>经济分类科目编码</t>
  </si>
  <si>
    <t>部门经济分类科目名称</t>
  </si>
  <si>
    <t>301</t>
  </si>
  <si>
    <t>工资福利支出</t>
  </si>
  <si>
    <t>基本工资</t>
  </si>
  <si>
    <t>津贴补贴</t>
  </si>
  <si>
    <t>奖金</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</si>
  <si>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</si>
  <si>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</si>
  <si>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</si>
  <si>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</si>
  <si>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</si>
  <si>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</si>
  <si>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</si>
  <si>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</si>
  <si>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</si>
  <si>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</si>
  <si>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</si>
  <si>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</si>
  <si>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07</t>
  </si>
  <si>
    <t>邮电费</t>
  </si>
  <si>
    <t>差旅费</t>
  </si>
  <si>
    <t>维修(护)费</t>
  </si>
  <si>
    <t>15</t>
  </si>
  <si>
    <t>会议费</t>
  </si>
  <si>
    <t>16</t>
  </si>
  <si>
    <t>培训费</t>
  </si>
  <si>
    <t>17</t>
  </si>
  <si>
    <t>公务接待费</t>
  </si>
  <si>
    <t>28</t>
  </si>
  <si>
    <t>工会经费</t>
  </si>
  <si>
    <t>29</t>
  </si>
  <si>
    <t>福利费</t>
  </si>
  <si>
    <t>39</t>
  </si>
  <si>
    <t>其他交通费用</t>
  </si>
  <si>
    <t>其他商品和服务支出</t>
  </si>
  <si>
    <t>303</t>
  </si>
  <si>
    <t>对个人和家庭的补助</t>
  </si>
  <si>
    <t>生活补助</t>
  </si>
  <si>
    <t>2025年单位“三公”经费和机关运行经费预算表</t>
  </si>
  <si>
    <t>单位:万元</t>
  </si>
  <si>
    <t>“三公”经费预算数</t>
  </si>
  <si>
    <t>机关运行经费预算数</t>
  </si>
  <si>
    <t>因公出国(境)费</t>
  </si>
  <si>
    <t>公务用车购置及运行费</t>
  </si>
  <si>
    <t>小计</t>
  </si>
  <si>
    <t>购置费</t>
  </si>
  <si>
    <t>运行费</t>
  </si>
  <si>
    <t>其他相关情况说明</t>
  </si>
  <si>
    <t xml:space="preserve">  一、2025年“三公”经费预算情况说明 
     2025年“三公”经费预算数为0.8万元，与上年年初预算减少0.2万元。其中：
    （一）因公出国（境）费0万元，与上年年初预算持平。
    （二）公务用车购置及运行费0万元，与上年年初预算持平。其中：公务用车购置费0万元，与上年年初预算持平；公务用车运行费0万元，与上年年初预算持平。
    （三）公务接待费0.8万元。比上年预算减少0.2万元，主要原因是严格执行中央八项规定、国务院“约法三章”及《党政机关厉行节约反对浪费》条例要求，压缩公务接待费用。。
  二、机关运行经费预算
     2025年本财政拨款的机关运行经费预算为53.21万元。
  三、政府采购预算情况
     2025年度本单位政府采购预算1万元，其中：政府采购货物预算0万元、政府采购工程预算0万元、政府采购服务预算1万元。
  四、绩效目标设置情况
     2025年度，本单位编报绩效目标的项目共6个，涉及项目预算资金1029.98万元。
  五、国有资产占有使用情况
     截至上年8月31日，本单位共有车辆0辆，其中：部级领导干部用车0辆、主要领导干部用车0辆、机要通信用车0辆、应急保障用车0辆、执法执勤用车0辆、特种专业技术用车0辆、离退休干部用车0辆、其他用车0辆；单价100万元（含）以上设备（不含车辆）0台（套）。
     2025年单位预算安排购置车辆0辆，其中：部级领导干部用车0辆、主要领导干部用车0辆、机要通信用车0辆、应急保障用车0辆、执法执勤用车0辆、特种专业技术用车0辆、离退休干部用车0辆、其他用车0辆；单位预算安排购置单价100万元（含）以上设备（不含车辆）0台（套）。</t>
  </si>
</sst>
</file>

<file path=xl/styles.xml><?xml version="1.0" encoding="utf-8"?>
<styleSheet xmlns="http://schemas.openxmlformats.org/spreadsheetml/2006/main">
  <numFmts count="5">
    <numFmt numFmtId="176" formatCode="yyyy&quot;年&quot;m&quot;月&quot;;@"/>
    <numFmt numFmtId="177" formatCode="#,##0.00_ "/>
    <numFmt numFmtId="178" formatCode="[=0]&quot;&quot;;#,##0.00"/>
    <numFmt numFmtId="179" formatCode="#,##0_ "/>
    <numFmt numFmtId="180" formatCode="0.00_ "/>
  </numFmts>
  <fonts count="41">
    <font>
      <sz val="12"/>
      <name val="宋体"/>
      <charset val="134"/>
    </font>
    <font>
      <sz val="18"/>
      <name val="宋体"/>
      <charset val="134"/>
    </font>
    <font>
      <sz val="14"/>
      <name val="宋体"/>
      <charset val="134"/>
    </font>
    <font>
      <sz val="14"/>
      <name val="黑体"/>
      <charset val="134"/>
    </font>
    <font>
      <sz val="10"/>
      <name val="Calibri"/>
      <charset val="134"/>
    </font>
    <font>
      <sz val="11"/>
      <name val="宋体"/>
      <charset val="134"/>
    </font>
    <font>
      <sz val="12"/>
      <color rgb="FF000100"/>
      <name val="宋体"/>
      <charset val="134"/>
    </font>
    <font>
      <sz val="1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charset val="0"/>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theme="1"/>
      <name val="宋体"/>
      <charset val="134"/>
      <scheme val="minor"/>
    </font>
    <font>
      <b/>
      <sz val="11"/>
      <color theme="0"/>
      <name val="宋体"/>
      <charset val="134"/>
      <scheme val="minor"/>
    </font>
    <font>
      <b/>
      <sz val="13"/>
      <color theme="3"/>
      <name val="宋体"/>
      <charset val="134"/>
      <scheme val="minor"/>
    </font>
    <font>
      <sz val="11"/>
      <color rgb="FFFF0000"/>
      <name val="宋体"/>
      <charset val="134"/>
      <scheme val="minor"/>
    </font>
    <font>
      <sz val="11"/>
      <color indexed="8"/>
      <name val="宋体"/>
      <charset val="134"/>
    </font>
    <font>
      <i/>
      <sz val="11"/>
      <color rgb="FF7F7F7F"/>
      <name val="宋体"/>
      <charset val="134"/>
      <scheme val="minor"/>
    </font>
    <font>
      <b/>
      <sz val="11"/>
      <color theme="3"/>
      <name val="宋体"/>
      <charset val="134"/>
      <scheme val="minor"/>
    </font>
    <font>
      <u/>
      <sz val="11"/>
      <color rgb="FF800080"/>
      <name val="宋体"/>
      <charset val="134"/>
      <scheme val="minor"/>
    </font>
    <font>
      <sz val="11"/>
      <color rgb="FF9C0006"/>
      <name val="宋体"/>
      <charset val="134"/>
      <scheme val="minor"/>
    </font>
    <font>
      <sz val="11"/>
      <color theme="0"/>
      <name val="宋体"/>
      <charset val="134"/>
      <scheme val="minor"/>
    </font>
    <font>
      <b/>
      <sz val="11"/>
      <color rgb="FF3F3F3F"/>
      <name val="宋体"/>
      <charset val="134"/>
      <scheme val="minor"/>
    </font>
    <font>
      <b/>
      <sz val="15"/>
      <color theme="3"/>
      <name val="宋体"/>
      <charset val="134"/>
      <scheme val="minor"/>
    </font>
    <font>
      <b/>
      <sz val="11"/>
      <color theme="1"/>
      <name val="宋体"/>
      <charset val="134"/>
      <scheme val="minor"/>
    </font>
    <font>
      <sz val="18"/>
      <color theme="3"/>
      <name val="宋体"/>
      <charset val="134"/>
      <scheme val="major"/>
    </font>
    <font>
      <u/>
      <sz val="11"/>
      <color rgb="FF0000FF"/>
      <name val="宋体"/>
      <charset val="134"/>
      <scheme val="minor"/>
    </font>
    <font>
      <sz val="11"/>
      <color rgb="FF9C6500"/>
      <name val="宋体"/>
      <charset val="134"/>
      <scheme val="minor"/>
    </font>
    <font>
      <sz val="11"/>
      <color rgb="FF3F3F76"/>
      <name val="宋体"/>
      <charset val="134"/>
      <scheme val="minor"/>
    </font>
    <font>
      <b/>
      <sz val="11"/>
      <color rgb="FFFA7D00"/>
      <name val="宋体"/>
      <charset val="134"/>
      <scheme val="minor"/>
    </font>
    <font>
      <sz val="11"/>
      <color rgb="FFFA7D00"/>
      <name val="宋体"/>
      <charset val="134"/>
      <scheme val="minor"/>
    </font>
    <font>
      <sz val="11"/>
      <color rgb="FF006100"/>
      <name val="宋体"/>
      <charset val="134"/>
      <scheme val="minor"/>
    </font>
  </fonts>
  <fills count="39">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indexed="46"/>
        <bgColor indexed="64"/>
      </patternFill>
    </fill>
    <fill>
      <patternFill patternType="solid">
        <fgColor theme="6" tint="0.599993896298105"/>
        <bgColor indexed="64"/>
      </patternFill>
    </fill>
    <fill>
      <patternFill patternType="solid">
        <fgColor indexed="31"/>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indexed="27"/>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indexed="4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indexed="42"/>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0" fontId="25" fillId="6" borderId="0" applyNumberFormat="0" applyBorder="0" applyAlignment="0" applyProtection="0">
      <alignment vertical="center"/>
    </xf>
    <xf numFmtId="0" fontId="21" fillId="31" borderId="0" applyNumberFormat="0" applyBorder="0" applyAlignment="0" applyProtection="0">
      <alignment vertical="center"/>
    </xf>
    <xf numFmtId="0" fontId="37" fillId="28" borderId="20" applyNumberFormat="0" applyAlignment="0" applyProtection="0">
      <alignment vertical="center"/>
    </xf>
    <xf numFmtId="0" fontId="25" fillId="23" borderId="0" applyNumberFormat="0" applyBorder="0" applyAlignment="0" applyProtection="0">
      <alignment vertical="center"/>
    </xf>
    <xf numFmtId="0" fontId="25" fillId="19" borderId="0" applyNumberFormat="0" applyBorder="0" applyAlignment="0" applyProtection="0">
      <alignment vertical="center"/>
    </xf>
    <xf numFmtId="0" fontId="21" fillId="7" borderId="0" applyNumberFormat="0" applyBorder="0" applyAlignment="0" applyProtection="0">
      <alignment vertical="center"/>
    </xf>
    <xf numFmtId="0" fontId="29" fillId="13" borderId="0" applyNumberFormat="0" applyBorder="0" applyAlignment="0" applyProtection="0">
      <alignment vertical="center"/>
    </xf>
    <xf numFmtId="0" fontId="25" fillId="8" borderId="0" applyNumberFormat="0" applyBorder="0" applyAlignment="0" applyProtection="0">
      <alignment vertical="center"/>
    </xf>
    <xf numFmtId="0" fontId="30" fillId="34" borderId="0" applyNumberFormat="0" applyBorder="0" applyAlignment="0" applyProtection="0">
      <alignment vertical="center"/>
    </xf>
    <xf numFmtId="0" fontId="35" fillId="0" borderId="0" applyNumberFormat="0" applyFill="0" applyBorder="0" applyAlignment="0" applyProtection="0">
      <alignment vertical="center"/>
    </xf>
    <xf numFmtId="0" fontId="25" fillId="12" borderId="0" applyNumberFormat="0" applyBorder="0" applyAlignment="0" applyProtection="0">
      <alignment vertical="center"/>
    </xf>
    <xf numFmtId="0" fontId="28" fillId="0" borderId="0" applyNumberFormat="0" applyFill="0" applyBorder="0" applyAlignment="0" applyProtection="0">
      <alignment vertical="center"/>
    </xf>
    <xf numFmtId="0" fontId="0" fillId="18" borderId="17" applyNumberFormat="0" applyFont="0" applyAlignment="0" applyProtection="0">
      <alignment vertical="center"/>
    </xf>
    <xf numFmtId="0" fontId="30" fillId="27" borderId="0" applyNumberFormat="0" applyBorder="0" applyAlignment="0" applyProtection="0">
      <alignment vertical="center"/>
    </xf>
    <xf numFmtId="0" fontId="2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2" fillId="0" borderId="16" applyNumberFormat="0" applyFill="0" applyAlignment="0" applyProtection="0">
      <alignment vertical="center"/>
    </xf>
    <xf numFmtId="0" fontId="23" fillId="0" borderId="14" applyNumberFormat="0" applyFill="0" applyAlignment="0" applyProtection="0">
      <alignment vertical="center"/>
    </xf>
    <xf numFmtId="0" fontId="30" fillId="33" borderId="0" applyNumberFormat="0" applyBorder="0" applyAlignment="0" applyProtection="0">
      <alignment vertical="center"/>
    </xf>
    <xf numFmtId="0" fontId="27" fillId="0" borderId="19" applyNumberFormat="0" applyFill="0" applyAlignment="0" applyProtection="0">
      <alignment vertical="center"/>
    </xf>
    <xf numFmtId="0" fontId="30" fillId="26" borderId="0" applyNumberFormat="0" applyBorder="0" applyAlignment="0" applyProtection="0">
      <alignment vertical="center"/>
    </xf>
    <xf numFmtId="0" fontId="31" fillId="17" borderId="15" applyNumberFormat="0" applyAlignment="0" applyProtection="0">
      <alignment vertical="center"/>
    </xf>
    <xf numFmtId="0" fontId="38" fillId="17" borderId="20" applyNumberFormat="0" applyAlignment="0" applyProtection="0">
      <alignment vertical="center"/>
    </xf>
    <xf numFmtId="0" fontId="22" fillId="5" borderId="13" applyNumberFormat="0" applyAlignment="0" applyProtection="0">
      <alignment vertical="center"/>
    </xf>
    <xf numFmtId="0" fontId="21" fillId="38" borderId="0" applyNumberFormat="0" applyBorder="0" applyAlignment="0" applyProtection="0">
      <alignment vertical="center"/>
    </xf>
    <xf numFmtId="0" fontId="30" fillId="22" borderId="0" applyNumberFormat="0" applyBorder="0" applyAlignment="0" applyProtection="0">
      <alignment vertical="center"/>
    </xf>
    <xf numFmtId="0" fontId="39" fillId="0" borderId="21" applyNumberFormat="0" applyFill="0" applyAlignment="0" applyProtection="0">
      <alignment vertical="center"/>
    </xf>
    <xf numFmtId="0" fontId="33" fillId="0" borderId="18" applyNumberFormat="0" applyFill="0" applyAlignment="0" applyProtection="0">
      <alignment vertical="center"/>
    </xf>
    <xf numFmtId="0" fontId="40" fillId="37" borderId="0" applyNumberFormat="0" applyBorder="0" applyAlignment="0" applyProtection="0">
      <alignment vertical="center"/>
    </xf>
    <xf numFmtId="0" fontId="36" fillId="25" borderId="0" applyNumberFormat="0" applyBorder="0" applyAlignment="0" applyProtection="0">
      <alignment vertical="center"/>
    </xf>
    <xf numFmtId="0" fontId="21" fillId="30" borderId="0" applyNumberFormat="0" applyBorder="0" applyAlignment="0" applyProtection="0">
      <alignment vertical="center"/>
    </xf>
    <xf numFmtId="0" fontId="30" fillId="16" borderId="0" applyNumberFormat="0" applyBorder="0" applyAlignment="0" applyProtection="0">
      <alignment vertical="center"/>
    </xf>
    <xf numFmtId="0" fontId="21" fillId="29" borderId="0" applyNumberFormat="0" applyBorder="0" applyAlignment="0" applyProtection="0">
      <alignment vertical="center"/>
    </xf>
    <xf numFmtId="0" fontId="21" fillId="4" borderId="0" applyNumberFormat="0" applyBorder="0" applyAlignment="0" applyProtection="0">
      <alignment vertical="center"/>
    </xf>
    <xf numFmtId="0" fontId="21" fillId="36" borderId="0" applyNumberFormat="0" applyBorder="0" applyAlignment="0" applyProtection="0">
      <alignment vertical="center"/>
    </xf>
    <xf numFmtId="0" fontId="21" fillId="11" borderId="0" applyNumberFormat="0" applyBorder="0" applyAlignment="0" applyProtection="0">
      <alignment vertical="center"/>
    </xf>
    <xf numFmtId="0" fontId="30" fillId="15" borderId="0" applyNumberFormat="0" applyBorder="0" applyAlignment="0" applyProtection="0">
      <alignment vertical="center"/>
    </xf>
    <xf numFmtId="0" fontId="30" fillId="21" borderId="0" applyNumberFormat="0" applyBorder="0" applyAlignment="0" applyProtection="0">
      <alignment vertical="center"/>
    </xf>
    <xf numFmtId="0" fontId="21" fillId="35" borderId="0" applyNumberFormat="0" applyBorder="0" applyAlignment="0" applyProtection="0">
      <alignment vertical="center"/>
    </xf>
    <xf numFmtId="0" fontId="21" fillId="10" borderId="0" applyNumberFormat="0" applyBorder="0" applyAlignment="0" applyProtection="0">
      <alignment vertical="center"/>
    </xf>
    <xf numFmtId="0" fontId="30" fillId="14" borderId="0" applyNumberFormat="0" applyBorder="0" applyAlignment="0" applyProtection="0">
      <alignment vertical="center"/>
    </xf>
    <xf numFmtId="0" fontId="21" fillId="3" borderId="0" applyNumberFormat="0" applyBorder="0" applyAlignment="0" applyProtection="0">
      <alignment vertical="center"/>
    </xf>
    <xf numFmtId="0" fontId="30" fillId="32" borderId="0" applyNumberFormat="0" applyBorder="0" applyAlignment="0" applyProtection="0">
      <alignment vertical="center"/>
    </xf>
    <xf numFmtId="0" fontId="30" fillId="20" borderId="0" applyNumberFormat="0" applyBorder="0" applyAlignment="0" applyProtection="0">
      <alignment vertical="center"/>
    </xf>
    <xf numFmtId="0" fontId="21" fillId="9" borderId="0" applyNumberFormat="0" applyBorder="0" applyAlignment="0" applyProtection="0">
      <alignment vertical="center"/>
    </xf>
    <xf numFmtId="0" fontId="30" fillId="24" borderId="0" applyNumberFormat="0" applyBorder="0" applyAlignment="0" applyProtection="0">
      <alignment vertical="center"/>
    </xf>
    <xf numFmtId="0" fontId="0" fillId="0" borderId="0">
      <alignment vertical="center"/>
    </xf>
  </cellStyleXfs>
  <cellXfs count="129">
    <xf numFmtId="0" fontId="0" fillId="0" borderId="0" xfId="0">
      <alignment vertical="center"/>
    </xf>
    <xf numFmtId="0" fontId="1" fillId="0" borderId="0" xfId="0" applyFont="1" applyAlignment="1">
      <alignment horizontal="center" vertical="center"/>
    </xf>
    <xf numFmtId="0" fontId="0" fillId="0" borderId="0" xfId="0" applyFont="1" applyAlignment="1">
      <alignment vertical="top" wrapText="1"/>
    </xf>
    <xf numFmtId="0" fontId="0" fillId="0" borderId="0" xfId="0" applyAlignment="1">
      <alignment vertical="center" wrapText="1"/>
    </xf>
    <xf numFmtId="0" fontId="2" fillId="0" borderId="0" xfId="0" applyFont="1" applyAlignment="1">
      <alignment vertical="top" wrapText="1"/>
    </xf>
    <xf numFmtId="0" fontId="2" fillId="0" borderId="0" xfId="0" applyFont="1">
      <alignment vertical="center"/>
    </xf>
    <xf numFmtId="0" fontId="3" fillId="0" borderId="0" xfId="0" applyFont="1" applyAlignment="1">
      <alignment horizontal="center" vertical="center"/>
    </xf>
    <xf numFmtId="180" fontId="2" fillId="0" borderId="0" xfId="0" applyNumberFormat="1" applyFont="1">
      <alignment vertical="center"/>
    </xf>
    <xf numFmtId="0" fontId="0" fillId="0" borderId="0" xfId="0" applyAlignment="1">
      <alignment vertical="center"/>
    </xf>
    <xf numFmtId="0" fontId="0" fillId="0" borderId="0" xfId="0" applyFont="1" applyAlignment="1">
      <alignment vertical="center"/>
    </xf>
    <xf numFmtId="0" fontId="0" fillId="0" borderId="1" xfId="0" applyFont="1" applyBorder="1" applyAlignment="1">
      <alignment vertical="center"/>
    </xf>
    <xf numFmtId="0" fontId="0" fillId="0" borderId="1" xfId="0" applyFont="1" applyBorder="1" applyAlignment="1">
      <alignment horizontal="right"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180" fontId="0" fillId="0" borderId="6" xfId="0" applyNumberFormat="1" applyFont="1" applyBorder="1">
      <alignment vertical="center"/>
    </xf>
    <xf numFmtId="0" fontId="0" fillId="0" borderId="0" xfId="0" applyAlignment="1">
      <alignment horizontal="left" vertical="center" wrapText="1"/>
    </xf>
    <xf numFmtId="0" fontId="0" fillId="0" borderId="0" xfId="0" applyFont="1">
      <alignment vertical="center"/>
    </xf>
    <xf numFmtId="0" fontId="4" fillId="0" borderId="0" xfId="0" applyFont="1" applyFill="1" applyBorder="1" applyAlignment="1"/>
    <xf numFmtId="179" fontId="0" fillId="0" borderId="0" xfId="0" applyNumberFormat="1" applyFont="1" applyAlignment="1">
      <alignment horizontal="right" vertical="center"/>
    </xf>
    <xf numFmtId="0" fontId="0" fillId="2" borderId="0" xfId="0" applyFill="1" applyAlignment="1">
      <alignment horizontal="right" vertical="center"/>
    </xf>
    <xf numFmtId="0" fontId="0" fillId="0" borderId="0" xfId="0" applyFont="1" applyAlignment="1">
      <alignment horizontal="right" vertical="center"/>
    </xf>
    <xf numFmtId="0" fontId="5" fillId="0" borderId="0" xfId="0" applyFont="1" applyAlignment="1">
      <alignment vertical="center"/>
    </xf>
    <xf numFmtId="178" fontId="0" fillId="0" borderId="6" xfId="0" applyNumberFormat="1" applyFont="1" applyBorder="1" applyAlignment="1">
      <alignment horizontal="center" vertical="center"/>
    </xf>
    <xf numFmtId="178" fontId="0" fillId="0" borderId="6" xfId="0" applyNumberFormat="1" applyBorder="1" applyAlignment="1">
      <alignment horizontal="center" vertical="center"/>
    </xf>
    <xf numFmtId="178" fontId="0" fillId="0" borderId="2" xfId="0" applyNumberFormat="1" applyFont="1" applyBorder="1" applyAlignment="1">
      <alignment horizontal="center" vertical="center"/>
    </xf>
    <xf numFmtId="178" fontId="0" fillId="0" borderId="4" xfId="0" applyNumberFormat="1" applyFont="1" applyBorder="1" applyAlignment="1">
      <alignment horizontal="center" vertical="center"/>
    </xf>
    <xf numFmtId="178" fontId="0" fillId="0" borderId="5" xfId="0" applyNumberFormat="1" applyFont="1" applyBorder="1" applyAlignment="1">
      <alignment horizontal="center" vertical="center"/>
    </xf>
    <xf numFmtId="178" fontId="0" fillId="0" borderId="8" xfId="0" applyNumberFormat="1" applyFont="1" applyBorder="1" applyAlignment="1">
      <alignment horizontal="center" vertical="center"/>
    </xf>
    <xf numFmtId="178" fontId="0" fillId="0" borderId="8" xfId="0" applyNumberFormat="1" applyBorder="1" applyAlignment="1">
      <alignment horizontal="center" vertical="center"/>
    </xf>
    <xf numFmtId="178" fontId="0" fillId="0" borderId="9" xfId="0" applyNumberFormat="1" applyFont="1" applyFill="1" applyBorder="1" applyAlignment="1">
      <alignment horizontal="center" vertical="center" wrapText="1"/>
    </xf>
    <xf numFmtId="178" fontId="0" fillId="0" borderId="9" xfId="0" applyNumberFormat="1" applyFont="1" applyFill="1" applyBorder="1" applyAlignment="1">
      <alignment horizontal="left" vertical="center" wrapText="1"/>
    </xf>
    <xf numFmtId="178" fontId="0" fillId="0" borderId="9" xfId="0" applyNumberFormat="1" applyFont="1" applyFill="1" applyBorder="1" applyAlignment="1">
      <alignment horizontal="right" vertical="center" wrapText="1"/>
    </xf>
    <xf numFmtId="178" fontId="0" fillId="0" borderId="9" xfId="0" applyNumberFormat="1" applyFont="1" applyFill="1" applyBorder="1" applyAlignment="1">
      <alignment horizontal="center" vertical="center"/>
    </xf>
    <xf numFmtId="178" fontId="0" fillId="0" borderId="9" xfId="0" applyNumberFormat="1" applyFont="1" applyFill="1" applyBorder="1" applyAlignment="1">
      <alignment horizontal="right" vertical="center"/>
    </xf>
    <xf numFmtId="0" fontId="0" fillId="0" borderId="0" xfId="0" applyFont="1" applyAlignment="1">
      <alignment horizontal="center" vertical="center"/>
    </xf>
    <xf numFmtId="0" fontId="0" fillId="0" borderId="0" xfId="0" applyAlignment="1">
      <alignment horizontal="right" vertical="center"/>
    </xf>
    <xf numFmtId="0" fontId="0" fillId="0" borderId="6" xfId="0" applyFont="1" applyBorder="1" applyAlignment="1">
      <alignment horizontal="center" vertical="center"/>
    </xf>
    <xf numFmtId="0" fontId="0" fillId="0" borderId="6" xfId="0" applyBorder="1" applyAlignment="1">
      <alignment horizontal="center"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9" fontId="0" fillId="0" borderId="5" xfId="0" applyNumberFormat="1" applyFont="1" applyBorder="1" applyAlignment="1">
      <alignment horizontal="center" vertical="center" wrapText="1"/>
    </xf>
    <xf numFmtId="179" fontId="0" fillId="0" borderId="8" xfId="0" applyNumberFormat="1" applyFont="1" applyBorder="1" applyAlignment="1">
      <alignment horizontal="center" vertical="center" wrapText="1"/>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9" fontId="0" fillId="0" borderId="6" xfId="0" applyNumberFormat="1" applyFont="1" applyBorder="1" applyAlignment="1">
      <alignment horizontal="right" vertical="center"/>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179" fontId="0" fillId="0" borderId="0" xfId="0" applyNumberFormat="1" applyFont="1" applyBorder="1" applyAlignment="1">
      <alignment horizontal="right" vertical="center"/>
    </xf>
    <xf numFmtId="179" fontId="0" fillId="0" borderId="0" xfId="5" applyNumberFormat="1" applyFont="1" applyFill="1" applyBorder="1" applyAlignment="1">
      <alignment horizontal="right" vertical="center"/>
    </xf>
    <xf numFmtId="0" fontId="0" fillId="0" borderId="9" xfId="0" applyNumberFormat="1" applyFont="1" applyFill="1" applyBorder="1" applyAlignment="1">
      <alignment horizontal="center" vertical="center" wrapText="1"/>
    </xf>
    <xf numFmtId="49" fontId="0" fillId="0" borderId="9" xfId="0" applyNumberFormat="1" applyFont="1" applyFill="1" applyBorder="1" applyAlignment="1">
      <alignment horizontal="center" vertical="center" wrapText="1"/>
    </xf>
    <xf numFmtId="0" fontId="0" fillId="0" borderId="9" xfId="0" applyNumberFormat="1" applyFont="1" applyFill="1" applyBorder="1" applyAlignment="1">
      <alignment horizontal="left" vertical="center" wrapText="1"/>
    </xf>
    <xf numFmtId="177" fontId="6" fillId="0" borderId="9" xfId="0" applyNumberFormat="1" applyFont="1" applyFill="1" applyBorder="1" applyAlignment="1">
      <alignment horizontal="right" vertical="center" wrapText="1"/>
    </xf>
    <xf numFmtId="0" fontId="7" fillId="2" borderId="0" xfId="0" applyFont="1" applyFill="1" applyAlignment="1">
      <alignment vertical="center"/>
    </xf>
    <xf numFmtId="0" fontId="7" fillId="0" borderId="0" xfId="0" applyFont="1" applyAlignment="1">
      <alignment vertical="center"/>
    </xf>
    <xf numFmtId="0" fontId="7" fillId="2" borderId="0" xfId="0" applyFont="1" applyFill="1">
      <alignment vertical="center"/>
    </xf>
    <xf numFmtId="0" fontId="1" fillId="2" borderId="0" xfId="0" applyFont="1" applyFill="1" applyAlignment="1">
      <alignment horizontal="center" vertical="center"/>
    </xf>
    <xf numFmtId="0" fontId="0" fillId="2" borderId="0" xfId="0" applyFont="1" applyFill="1" applyAlignment="1">
      <alignment horizontal="center" vertical="center"/>
    </xf>
    <xf numFmtId="0" fontId="0" fillId="2" borderId="0" xfId="0" applyFill="1">
      <alignment vertical="center"/>
    </xf>
    <xf numFmtId="0" fontId="0" fillId="2" borderId="0" xfId="0" applyFont="1" applyFill="1">
      <alignment vertical="center"/>
    </xf>
    <xf numFmtId="0" fontId="0" fillId="2" borderId="0" xfId="0" applyFont="1" applyFill="1" applyAlignment="1">
      <alignment vertical="center"/>
    </xf>
    <xf numFmtId="0" fontId="0" fillId="2" borderId="0" xfId="0" applyFill="1" applyAlignment="1">
      <alignment vertical="center"/>
    </xf>
    <xf numFmtId="0" fontId="0" fillId="2" borderId="0" xfId="0" applyFont="1" applyFill="1" applyAlignment="1">
      <alignment horizontal="right" vertical="center"/>
    </xf>
    <xf numFmtId="0" fontId="0" fillId="2" borderId="6" xfId="0" applyFont="1" applyFill="1" applyBorder="1" applyAlignment="1">
      <alignment horizontal="center" vertical="center"/>
    </xf>
    <xf numFmtId="0" fontId="0" fillId="2" borderId="6" xfId="0" applyFill="1" applyBorder="1" applyAlignment="1">
      <alignment horizontal="center" vertical="center"/>
    </xf>
    <xf numFmtId="0" fontId="0" fillId="2" borderId="5"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0" borderId="6" xfId="0" applyFont="1" applyBorder="1" applyAlignment="1">
      <alignment horizontal="left" vertical="center"/>
    </xf>
    <xf numFmtId="177" fontId="0" fillId="0" borderId="6" xfId="0" applyNumberFormat="1" applyFont="1" applyBorder="1" applyAlignment="1">
      <alignment horizontal="right" vertical="center" wrapText="1"/>
    </xf>
    <xf numFmtId="177" fontId="0" fillId="0" borderId="6" xfId="0" applyNumberFormat="1" applyFont="1" applyBorder="1" applyAlignment="1">
      <alignment horizontal="right" vertical="center"/>
    </xf>
    <xf numFmtId="0" fontId="0" fillId="0" borderId="6" xfId="0" applyBorder="1" applyAlignment="1">
      <alignment horizontal="left" vertical="center"/>
    </xf>
    <xf numFmtId="0" fontId="0" fillId="2" borderId="6" xfId="0" applyFill="1" applyBorder="1" applyAlignment="1">
      <alignment horizontal="left" vertical="center"/>
    </xf>
    <xf numFmtId="179" fontId="0" fillId="0" borderId="6" xfId="0" applyNumberFormat="1" applyFont="1" applyBorder="1" applyAlignment="1">
      <alignment horizontal="right" vertical="center" wrapText="1"/>
    </xf>
    <xf numFmtId="178" fontId="0" fillId="0" borderId="6" xfId="0" applyNumberFormat="1" applyFont="1" applyBorder="1" applyAlignment="1">
      <alignment vertical="center"/>
    </xf>
    <xf numFmtId="178" fontId="0" fillId="0" borderId="3" xfId="0" applyNumberFormat="1" applyFont="1" applyBorder="1" applyAlignment="1">
      <alignment horizontal="center" vertical="center"/>
    </xf>
    <xf numFmtId="178" fontId="0" fillId="0" borderId="4" xfId="0" applyNumberFormat="1" applyBorder="1" applyAlignment="1">
      <alignment horizontal="center" vertical="center"/>
    </xf>
    <xf numFmtId="178" fontId="0" fillId="0" borderId="5" xfId="0" applyNumberFormat="1" applyFont="1" applyBorder="1" applyAlignment="1">
      <alignment horizontal="center" vertical="center" wrapText="1"/>
    </xf>
    <xf numFmtId="178" fontId="0" fillId="0" borderId="8" xfId="0" applyNumberFormat="1" applyFont="1" applyBorder="1" applyAlignment="1">
      <alignment horizontal="center" vertical="center" wrapText="1"/>
    </xf>
    <xf numFmtId="177" fontId="0" fillId="0" borderId="0" xfId="0" applyNumberFormat="1" applyFont="1" applyAlignment="1">
      <alignment horizontal="right" vertical="center"/>
    </xf>
    <xf numFmtId="177" fontId="1" fillId="0" borderId="0" xfId="0" applyNumberFormat="1" applyFont="1" applyAlignment="1">
      <alignment horizontal="center" vertical="center"/>
    </xf>
    <xf numFmtId="177" fontId="0" fillId="0" borderId="0" xfId="0" applyNumberFormat="1" applyAlignment="1">
      <alignment vertical="center"/>
    </xf>
    <xf numFmtId="177" fontId="0" fillId="0" borderId="6" xfId="0" applyNumberFormat="1" applyFont="1" applyBorder="1" applyAlignment="1">
      <alignment horizontal="center" vertical="center"/>
    </xf>
    <xf numFmtId="177" fontId="0" fillId="0" borderId="6" xfId="0" applyNumberFormat="1" applyFont="1" applyBorder="1" applyAlignment="1">
      <alignment vertical="center"/>
    </xf>
    <xf numFmtId="177" fontId="0" fillId="0" borderId="5" xfId="0" applyNumberFormat="1" applyFont="1" applyBorder="1" applyAlignment="1">
      <alignment horizontal="center" vertical="center" wrapText="1"/>
    </xf>
    <xf numFmtId="177" fontId="0" fillId="0" borderId="8" xfId="0" applyNumberFormat="1" applyFont="1" applyBorder="1" applyAlignment="1">
      <alignment horizontal="center" vertical="center" wrapText="1"/>
    </xf>
    <xf numFmtId="0" fontId="0" fillId="0" borderId="9" xfId="0" applyNumberFormat="1" applyFont="1" applyFill="1" applyBorder="1" applyAlignment="1">
      <alignment horizontal="center" vertical="center"/>
    </xf>
    <xf numFmtId="0" fontId="7" fillId="0" borderId="0" xfId="0" applyFont="1">
      <alignmen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horizontal="center" vertical="center"/>
    </xf>
    <xf numFmtId="0" fontId="0" fillId="0" borderId="0" xfId="0" applyFont="1" applyAlignment="1">
      <alignment vertical="center" wrapText="1"/>
    </xf>
    <xf numFmtId="0" fontId="2" fillId="0" borderId="0" xfId="0" applyFont="1" applyAlignment="1">
      <alignment vertical="center" wrapText="1"/>
    </xf>
    <xf numFmtId="0" fontId="0" fillId="0" borderId="0" xfId="0" applyFont="1" applyFill="1" applyBorder="1" applyAlignment="1">
      <alignment vertical="top" wrapText="1"/>
    </xf>
    <xf numFmtId="0" fontId="2" fillId="0" borderId="0" xfId="0" applyFont="1" applyFill="1" applyBorder="1" applyAlignment="1">
      <alignment vertical="top" wrapText="1"/>
    </xf>
    <xf numFmtId="0" fontId="0" fillId="0" borderId="0" xfId="0" applyAlignment="1">
      <alignment vertical="top" wrapText="1"/>
    </xf>
    <xf numFmtId="0" fontId="0" fillId="0" borderId="0" xfId="49" applyAlignment="1">
      <alignment horizontal="center" vertical="center"/>
    </xf>
    <xf numFmtId="0" fontId="0" fillId="0" borderId="0" xfId="49">
      <alignment vertical="center"/>
    </xf>
    <xf numFmtId="0" fontId="8" fillId="0" borderId="0" xfId="49" applyFont="1" applyAlignment="1">
      <alignment horizontal="center" vertical="center"/>
    </xf>
    <xf numFmtId="0" fontId="9" fillId="0" borderId="0" xfId="49" applyFont="1" applyAlignment="1">
      <alignment horizontal="center" vertical="center"/>
    </xf>
    <xf numFmtId="0" fontId="10" fillId="0" borderId="0" xfId="49" applyFont="1">
      <alignment vertical="center"/>
    </xf>
    <xf numFmtId="0" fontId="11" fillId="0" borderId="0" xfId="49" applyFont="1" applyAlignment="1">
      <alignment horizontal="left" vertical="center"/>
    </xf>
    <xf numFmtId="0" fontId="11" fillId="0" borderId="0" xfId="49" applyFont="1" applyFill="1" applyAlignment="1">
      <alignment horizontal="left" vertical="center"/>
    </xf>
    <xf numFmtId="49" fontId="12" fillId="0" borderId="0" xfId="0" applyNumberFormat="1" applyFont="1" applyAlignment="1">
      <alignment horizontal="right" vertical="center"/>
    </xf>
    <xf numFmtId="49" fontId="13" fillId="0" borderId="0" xfId="49" applyNumberFormat="1" applyFont="1" applyAlignment="1">
      <alignment horizontal="center" vertical="center"/>
    </xf>
    <xf numFmtId="49" fontId="0" fillId="0" borderId="0" xfId="49" applyNumberFormat="1">
      <alignment vertical="center"/>
    </xf>
    <xf numFmtId="49" fontId="14" fillId="0" borderId="0" xfId="49" applyNumberFormat="1" applyFont="1" applyAlignment="1">
      <alignment horizontal="justify" vertical="center"/>
    </xf>
    <xf numFmtId="49" fontId="15" fillId="0" borderId="0" xfId="49" applyNumberFormat="1" applyFont="1" applyAlignment="1">
      <alignment vertical="center"/>
    </xf>
    <xf numFmtId="49" fontId="15" fillId="0" borderId="0" xfId="49" applyNumberFormat="1" applyFont="1" applyAlignment="1">
      <alignment horizontal="center" vertical="center"/>
    </xf>
    <xf numFmtId="49" fontId="16" fillId="0" borderId="0" xfId="49" applyNumberFormat="1" applyFont="1" applyAlignment="1">
      <alignment horizontal="center" vertical="center"/>
    </xf>
    <xf numFmtId="49" fontId="17" fillId="0" borderId="0" xfId="49" applyNumberFormat="1" applyFont="1" applyAlignment="1">
      <alignment vertical="center"/>
    </xf>
    <xf numFmtId="49" fontId="18" fillId="0" borderId="0" xfId="49" applyNumberFormat="1" applyFont="1" applyAlignment="1">
      <alignment horizontal="justify" vertical="center"/>
    </xf>
    <xf numFmtId="49" fontId="18" fillId="0" borderId="0" xfId="49" applyNumberFormat="1" applyFont="1" applyAlignment="1">
      <alignment horizontal="center" vertical="center"/>
    </xf>
    <xf numFmtId="49" fontId="17" fillId="0" borderId="0" xfId="49" applyNumberFormat="1" applyFont="1" applyFill="1" applyBorder="1" applyAlignment="1">
      <alignment horizontal="center" vertical="center"/>
    </xf>
    <xf numFmtId="49" fontId="19" fillId="0" borderId="0" xfId="49" applyNumberFormat="1" applyFont="1" applyAlignment="1">
      <alignment vertical="center"/>
    </xf>
    <xf numFmtId="49" fontId="17" fillId="0" borderId="0" xfId="49" applyNumberFormat="1" applyFont="1" applyAlignment="1">
      <alignment horizontal="center" vertical="center"/>
    </xf>
    <xf numFmtId="176" fontId="17" fillId="0" borderId="0" xfId="0" applyNumberFormat="1" applyFont="1" applyAlignment="1">
      <alignment horizontal="center" vertical="center"/>
    </xf>
    <xf numFmtId="49" fontId="20" fillId="0" borderId="0" xfId="49" applyNumberFormat="1" applyFo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view="pageBreakPreview" zoomScaleNormal="100" zoomScaleSheetLayoutView="100" workbookViewId="0">
      <selection activeCell="A11" sqref="A11:M11"/>
    </sheetView>
  </sheetViews>
  <sheetFormatPr defaultColWidth="9" defaultRowHeight="14.25"/>
  <cols>
    <col min="1" max="16384" width="9" style="108"/>
  </cols>
  <sheetData>
    <row r="1" customFormat="1" ht="18.75" spans="1:13">
      <c r="A1" s="114"/>
      <c r="B1" s="114"/>
      <c r="C1" s="114"/>
      <c r="D1" s="114"/>
      <c r="E1" s="114"/>
      <c r="F1" s="114"/>
      <c r="G1" s="114"/>
      <c r="H1" s="114"/>
      <c r="I1" s="114"/>
      <c r="J1" s="114"/>
      <c r="K1" s="114"/>
      <c r="L1" s="114"/>
      <c r="M1" s="114"/>
    </row>
    <row r="2" customFormat="1" ht="18.75" spans="1:13">
      <c r="A2" s="114"/>
      <c r="B2" s="114"/>
      <c r="C2" s="114"/>
      <c r="D2" s="114"/>
      <c r="E2" s="114"/>
      <c r="F2" s="114"/>
      <c r="G2" s="114"/>
      <c r="H2" s="114"/>
      <c r="I2" s="114"/>
      <c r="J2" s="114"/>
      <c r="K2" s="114"/>
      <c r="L2" s="114"/>
      <c r="M2" s="114"/>
    </row>
    <row r="3" ht="21.75" customHeight="1" spans="1:13">
      <c r="A3" s="115"/>
      <c r="B3" s="116"/>
      <c r="C3" s="116"/>
      <c r="D3" s="116"/>
      <c r="E3" s="116"/>
      <c r="F3" s="117"/>
      <c r="G3" s="116"/>
      <c r="H3" s="116"/>
      <c r="I3" s="116"/>
      <c r="J3" s="116"/>
      <c r="K3" s="116"/>
      <c r="L3" s="116"/>
      <c r="M3" s="128"/>
    </row>
    <row r="4" ht="23.25" customHeight="1" spans="1:13">
      <c r="A4" s="118"/>
      <c r="B4" s="118"/>
      <c r="C4" s="118"/>
      <c r="D4" s="118"/>
      <c r="E4" s="118"/>
      <c r="F4" s="118"/>
      <c r="G4" s="118"/>
      <c r="H4" s="118"/>
      <c r="I4" s="118"/>
      <c r="J4" s="118"/>
      <c r="K4" s="118"/>
      <c r="L4" s="118"/>
      <c r="M4" s="118"/>
    </row>
    <row r="5" ht="46.5" spans="1:13">
      <c r="A5" s="119" t="s">
        <v>0</v>
      </c>
      <c r="B5" s="119"/>
      <c r="C5" s="119"/>
      <c r="D5" s="119"/>
      <c r="E5" s="119"/>
      <c r="F5" s="119"/>
      <c r="G5" s="119"/>
      <c r="H5" s="119"/>
      <c r="I5" s="119"/>
      <c r="J5" s="119"/>
      <c r="K5" s="119"/>
      <c r="L5" s="119"/>
      <c r="M5" s="119"/>
    </row>
    <row r="6" ht="15.75" customHeight="1" spans="1:13">
      <c r="A6" s="116"/>
      <c r="B6" s="116"/>
      <c r="C6" s="116"/>
      <c r="D6" s="116"/>
      <c r="E6" s="116"/>
      <c r="F6" s="120"/>
      <c r="G6" s="116"/>
      <c r="H6" s="116"/>
      <c r="I6" s="116"/>
      <c r="J6" s="116"/>
      <c r="K6" s="116"/>
      <c r="L6" s="116"/>
      <c r="M6" s="116"/>
    </row>
    <row r="7" ht="15.75" customHeight="1" spans="1:13">
      <c r="A7" s="121"/>
      <c r="B7" s="121"/>
      <c r="C7" s="121"/>
      <c r="D7" s="121"/>
      <c r="E7" s="121"/>
      <c r="F7" s="121"/>
      <c r="G7" s="121"/>
      <c r="H7" s="121"/>
      <c r="I7" s="121"/>
      <c r="J7" s="121"/>
      <c r="K7" s="121"/>
      <c r="L7" s="121"/>
      <c r="M7" s="121"/>
    </row>
    <row r="8" ht="15.75" customHeight="1" spans="1:13">
      <c r="A8" s="116"/>
      <c r="B8" s="116"/>
      <c r="C8" s="116"/>
      <c r="D8" s="116"/>
      <c r="E8" s="116"/>
      <c r="F8" s="122"/>
      <c r="G8" s="116"/>
      <c r="H8" s="116"/>
      <c r="I8" s="116"/>
      <c r="J8" s="116"/>
      <c r="K8" s="116"/>
      <c r="L8" s="116"/>
      <c r="M8" s="116"/>
    </row>
    <row r="9" ht="15.75" customHeight="1" spans="1:13">
      <c r="A9" s="116"/>
      <c r="B9" s="116"/>
      <c r="C9" s="116"/>
      <c r="D9" s="116"/>
      <c r="E9" s="116"/>
      <c r="F9" s="122"/>
      <c r="G9" s="116"/>
      <c r="H9" s="116"/>
      <c r="I9" s="116"/>
      <c r="J9" s="116"/>
      <c r="K9" s="116"/>
      <c r="L9" s="116"/>
      <c r="M9" s="116"/>
    </row>
    <row r="10" ht="15.75" customHeight="1" spans="1:13">
      <c r="A10" s="116"/>
      <c r="B10" s="116"/>
      <c r="C10" s="116"/>
      <c r="D10" s="116"/>
      <c r="E10" s="116"/>
      <c r="F10" s="123"/>
      <c r="G10" s="116"/>
      <c r="H10" s="116"/>
      <c r="I10" s="116"/>
      <c r="J10" s="116"/>
      <c r="K10" s="116"/>
      <c r="L10" s="116"/>
      <c r="M10" s="116"/>
    </row>
    <row r="11" ht="22.5" spans="1:13">
      <c r="A11" s="124" t="s">
        <v>1</v>
      </c>
      <c r="B11" s="124"/>
      <c r="C11" s="124"/>
      <c r="D11" s="124"/>
      <c r="E11" s="124"/>
      <c r="F11" s="124"/>
      <c r="G11" s="124"/>
      <c r="H11" s="124"/>
      <c r="I11" s="124"/>
      <c r="J11" s="124"/>
      <c r="K11" s="124"/>
      <c r="L11" s="124"/>
      <c r="M11" s="124"/>
    </row>
    <row r="12" ht="22.5" spans="1:13">
      <c r="A12" s="121"/>
      <c r="B12" s="121"/>
      <c r="C12" s="121"/>
      <c r="D12" s="121"/>
      <c r="E12" s="121"/>
      <c r="F12" s="121"/>
      <c r="G12" s="125"/>
      <c r="H12" s="121"/>
      <c r="I12" s="121"/>
      <c r="J12" s="121"/>
      <c r="K12" s="121"/>
      <c r="L12" s="121"/>
      <c r="M12" s="121"/>
    </row>
    <row r="13" spans="1:13">
      <c r="A13" s="116"/>
      <c r="B13" s="116"/>
      <c r="C13" s="116"/>
      <c r="D13" s="116"/>
      <c r="E13" s="116"/>
      <c r="F13" s="116"/>
      <c r="G13" s="116"/>
      <c r="H13" s="116"/>
      <c r="I13" s="116"/>
      <c r="J13" s="116"/>
      <c r="K13" s="116"/>
      <c r="L13" s="116"/>
      <c r="M13" s="116"/>
    </row>
    <row r="14" spans="1:13">
      <c r="A14" s="116"/>
      <c r="B14" s="116"/>
      <c r="C14" s="116"/>
      <c r="D14" s="116"/>
      <c r="E14" s="116"/>
      <c r="F14" s="116"/>
      <c r="G14" s="116"/>
      <c r="H14" s="116"/>
      <c r="I14" s="116"/>
      <c r="J14" s="116"/>
      <c r="K14" s="116"/>
      <c r="L14" s="116"/>
      <c r="M14" s="116"/>
    </row>
    <row r="15" spans="1:13">
      <c r="A15" s="116"/>
      <c r="B15" s="116"/>
      <c r="C15" s="116"/>
      <c r="D15" s="116"/>
      <c r="E15" s="116"/>
      <c r="F15" s="116"/>
      <c r="G15" s="116"/>
      <c r="H15" s="116"/>
      <c r="I15" s="116"/>
      <c r="J15" s="116"/>
      <c r="K15" s="116"/>
      <c r="L15" s="116"/>
      <c r="M15" s="116"/>
    </row>
    <row r="16" spans="1:13">
      <c r="A16" s="116"/>
      <c r="B16" s="116"/>
      <c r="C16" s="116"/>
      <c r="D16" s="116"/>
      <c r="E16" s="116"/>
      <c r="F16" s="116"/>
      <c r="G16" s="116"/>
      <c r="H16" s="116"/>
      <c r="I16" s="116"/>
      <c r="J16" s="116"/>
      <c r="K16" s="116"/>
      <c r="L16" s="116"/>
      <c r="M16" s="116"/>
    </row>
    <row r="17" spans="1:13">
      <c r="A17" s="116"/>
      <c r="B17" s="116"/>
      <c r="C17" s="116"/>
      <c r="D17" s="116"/>
      <c r="E17" s="116"/>
      <c r="F17" s="116"/>
      <c r="G17" s="116"/>
      <c r="H17" s="116"/>
      <c r="I17" s="116"/>
      <c r="J17" s="116"/>
      <c r="K17" s="116"/>
      <c r="L17" s="116"/>
      <c r="M17" s="116"/>
    </row>
    <row r="18" spans="1:13">
      <c r="A18" s="116"/>
      <c r="B18" s="116"/>
      <c r="C18" s="116"/>
      <c r="D18" s="116"/>
      <c r="E18" s="116"/>
      <c r="F18" s="116"/>
      <c r="G18" s="116"/>
      <c r="H18" s="116"/>
      <c r="I18" s="116"/>
      <c r="J18" s="116"/>
      <c r="K18" s="116"/>
      <c r="L18" s="116"/>
      <c r="M18" s="116"/>
    </row>
    <row r="19" spans="1:13">
      <c r="A19" s="116"/>
      <c r="B19" s="116"/>
      <c r="C19" s="116"/>
      <c r="D19" s="116"/>
      <c r="E19" s="116"/>
      <c r="F19" s="116"/>
      <c r="G19" s="116"/>
      <c r="H19" s="116"/>
      <c r="I19" s="116"/>
      <c r="J19" s="116"/>
      <c r="K19" s="116"/>
      <c r="L19" s="116"/>
      <c r="M19" s="116"/>
    </row>
    <row r="20" ht="44.25" customHeight="1" spans="1:13">
      <c r="A20" s="126"/>
      <c r="B20" s="126"/>
      <c r="C20" s="126"/>
      <c r="D20" s="126"/>
      <c r="E20" s="126"/>
      <c r="F20" s="126"/>
      <c r="G20" s="126"/>
      <c r="H20" s="126"/>
      <c r="I20" s="126"/>
      <c r="J20" s="126"/>
      <c r="K20" s="126"/>
      <c r="L20" s="126"/>
      <c r="M20" s="126"/>
    </row>
    <row r="21" ht="22.5" spans="1:13">
      <c r="A21" s="127"/>
      <c r="B21" s="127"/>
      <c r="C21" s="127"/>
      <c r="D21" s="127"/>
      <c r="E21" s="127"/>
      <c r="F21" s="127"/>
      <c r="G21" s="127"/>
      <c r="H21" s="127"/>
      <c r="I21" s="127"/>
      <c r="J21" s="127"/>
      <c r="K21" s="127"/>
      <c r="L21" s="127"/>
      <c r="M21" s="127"/>
    </row>
  </sheetData>
  <mergeCells count="6">
    <mergeCell ref="A1:M1"/>
    <mergeCell ref="A2:M2"/>
    <mergeCell ref="A5:M5"/>
    <mergeCell ref="A11:M11"/>
    <mergeCell ref="A20:M20"/>
    <mergeCell ref="A21:M21"/>
  </mergeCells>
  <pageMargins left="0.708661417322835" right="0.708661417322835" top="0.748031496062992" bottom="0.748031496062992" header="0.31496062992126" footer="0.31496062992126"/>
  <pageSetup paperSize="9" orientation="landscape" horizontalDpi="600" vertic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9"/>
  <sheetViews>
    <sheetView view="pageBreakPreview" zoomScaleNormal="100" zoomScaleSheetLayoutView="100" topLeftCell="A4" workbookViewId="0">
      <selection activeCell="C23" sqref="C23"/>
    </sheetView>
  </sheetViews>
  <sheetFormatPr defaultColWidth="8" defaultRowHeight="14.25" outlineLevelCol="6"/>
  <cols>
    <col min="1" max="1" width="20.625" style="62" customWidth="1"/>
    <col min="2" max="2" width="17.5" style="62" customWidth="1"/>
    <col min="3" max="3" width="31.25" style="62" customWidth="1"/>
    <col min="4" max="7" width="17.5" style="62" customWidth="1"/>
    <col min="8" max="32" width="8" style="62"/>
    <col min="65" max="16384" width="8" style="62"/>
  </cols>
  <sheetData>
    <row r="1" ht="18" customHeight="1" spans="6:7">
      <c r="F1" s="24"/>
      <c r="G1" s="24"/>
    </row>
    <row r="2" ht="22.5" customHeight="1" spans="1:7">
      <c r="A2" s="63" t="s">
        <v>113</v>
      </c>
      <c r="B2" s="64"/>
      <c r="C2" s="64"/>
      <c r="D2" s="64"/>
      <c r="E2" s="64"/>
      <c r="F2" s="64"/>
      <c r="G2" s="65"/>
    </row>
    <row r="3" ht="7.5" customHeight="1" spans="1:7">
      <c r="A3" s="66"/>
      <c r="B3" s="66"/>
      <c r="C3" s="66"/>
      <c r="D3" s="66"/>
      <c r="E3" s="66"/>
      <c r="G3" s="65"/>
    </row>
    <row r="4" ht="18" customHeight="1" spans="1:7">
      <c r="A4" s="67"/>
      <c r="B4" s="68"/>
      <c r="C4" s="68"/>
      <c r="D4" s="68"/>
      <c r="E4" s="68"/>
      <c r="F4" s="69"/>
      <c r="G4" s="69" t="s">
        <v>39</v>
      </c>
    </row>
    <row r="5" ht="7.5" customHeight="1" spans="2:7">
      <c r="B5" s="66"/>
      <c r="C5" s="66"/>
      <c r="D5" s="66"/>
      <c r="E5" s="66"/>
      <c r="G5" s="65"/>
    </row>
    <row r="6" s="60" customFormat="1" ht="24.2" customHeight="1" spans="1:7">
      <c r="A6" s="70" t="s">
        <v>67</v>
      </c>
      <c r="B6" s="71"/>
      <c r="C6" s="70" t="s">
        <v>114</v>
      </c>
      <c r="D6" s="70"/>
      <c r="E6" s="70"/>
      <c r="F6" s="70"/>
      <c r="G6" s="70"/>
    </row>
    <row r="7" s="60" customFormat="1" ht="24.2" customHeight="1" spans="1:7">
      <c r="A7" s="72" t="s">
        <v>42</v>
      </c>
      <c r="B7" s="72" t="s">
        <v>43</v>
      </c>
      <c r="C7" s="73" t="s">
        <v>42</v>
      </c>
      <c r="D7" s="73" t="s">
        <v>44</v>
      </c>
      <c r="E7" s="73" t="s">
        <v>115</v>
      </c>
      <c r="F7" s="71" t="s">
        <v>116</v>
      </c>
      <c r="G7" s="71" t="s">
        <v>117</v>
      </c>
    </row>
    <row r="8" s="61" customFormat="1" ht="24.2" customHeight="1" spans="1:7">
      <c r="A8" s="74" t="s">
        <v>49</v>
      </c>
      <c r="B8" s="36">
        <v>2283.84</v>
      </c>
      <c r="C8" s="58" t="s">
        <v>50</v>
      </c>
      <c r="D8" s="75">
        <v>1894.22</v>
      </c>
      <c r="E8" s="75">
        <v>271.41</v>
      </c>
      <c r="F8" s="75">
        <v>50.38</v>
      </c>
      <c r="G8" s="76">
        <v>1572.43</v>
      </c>
    </row>
    <row r="9" s="61" customFormat="1" ht="24.2" customHeight="1" spans="1:7">
      <c r="A9" s="77" t="s">
        <v>51</v>
      </c>
      <c r="B9" s="36">
        <v>2078.94</v>
      </c>
      <c r="C9" s="58" t="s">
        <v>52</v>
      </c>
      <c r="D9" s="75">
        <v>64.48</v>
      </c>
      <c r="E9" s="75">
        <v>61.65</v>
      </c>
      <c r="F9" s="75">
        <v>2.83</v>
      </c>
      <c r="G9" s="76"/>
    </row>
    <row r="10" s="61" customFormat="1" ht="24.2" customHeight="1" spans="1:7">
      <c r="A10" s="74" t="s">
        <v>53</v>
      </c>
      <c r="B10" s="36">
        <v>204.9</v>
      </c>
      <c r="C10" s="58" t="s">
        <v>54</v>
      </c>
      <c r="D10" s="75">
        <v>12.96</v>
      </c>
      <c r="E10" s="75">
        <v>12.96</v>
      </c>
      <c r="F10" s="75"/>
      <c r="G10" s="76"/>
    </row>
    <row r="11" s="61" customFormat="1" ht="24.2" customHeight="1" spans="1:7">
      <c r="A11" s="78" t="s">
        <v>55</v>
      </c>
      <c r="B11" s="51"/>
      <c r="C11" s="58" t="s">
        <v>56</v>
      </c>
      <c r="D11" s="75">
        <v>107.29</v>
      </c>
      <c r="E11" s="75">
        <v>107.29</v>
      </c>
      <c r="F11" s="75"/>
      <c r="G11" s="76"/>
    </row>
    <row r="12" s="61" customFormat="1" ht="24.2" customHeight="1" spans="1:7">
      <c r="A12" s="74" t="s">
        <v>57</v>
      </c>
      <c r="B12" s="51"/>
      <c r="C12" s="58" t="s">
        <v>58</v>
      </c>
      <c r="D12" s="75">
        <v>204.9</v>
      </c>
      <c r="E12" s="75"/>
      <c r="F12" s="75"/>
      <c r="G12" s="76">
        <v>204.9</v>
      </c>
    </row>
    <row r="13" s="61" customFormat="1" ht="24.2" customHeight="1" spans="1:7">
      <c r="A13" s="74" t="s">
        <v>59</v>
      </c>
      <c r="B13" s="51"/>
      <c r="C13" s="50"/>
      <c r="D13" s="79"/>
      <c r="E13" s="79"/>
      <c r="F13" s="79"/>
      <c r="G13" s="51"/>
    </row>
    <row r="14" s="61" customFormat="1" ht="24.2" customHeight="1" spans="1:7">
      <c r="A14" s="74" t="s">
        <v>60</v>
      </c>
      <c r="B14" s="51"/>
      <c r="C14" s="50"/>
      <c r="D14" s="79"/>
      <c r="E14" s="79"/>
      <c r="F14" s="79"/>
      <c r="G14" s="51"/>
    </row>
    <row r="15" s="61" customFormat="1" ht="24.2" customHeight="1" spans="1:7">
      <c r="A15" s="74"/>
      <c r="B15" s="51"/>
      <c r="C15" s="50"/>
      <c r="D15" s="79"/>
      <c r="E15" s="79"/>
      <c r="F15" s="79"/>
      <c r="G15" s="51"/>
    </row>
    <row r="16" s="61" customFormat="1" ht="24.2" customHeight="1" spans="1:7">
      <c r="A16" s="74"/>
      <c r="B16" s="51"/>
      <c r="C16" s="50"/>
      <c r="D16" s="79"/>
      <c r="E16" s="79"/>
      <c r="F16" s="79"/>
      <c r="G16" s="51"/>
    </row>
    <row r="17" s="61" customFormat="1" ht="24.2" customHeight="1" spans="1:7">
      <c r="A17" s="74"/>
      <c r="B17" s="51"/>
      <c r="C17" s="50"/>
      <c r="D17" s="79"/>
      <c r="E17" s="79"/>
      <c r="F17" s="79"/>
      <c r="G17" s="51"/>
    </row>
    <row r="18" s="61" customFormat="1" ht="24.2" customHeight="1" spans="1:7">
      <c r="A18" s="74"/>
      <c r="B18" s="51"/>
      <c r="C18" s="50"/>
      <c r="D18" s="79"/>
      <c r="E18" s="79"/>
      <c r="F18" s="79"/>
      <c r="G18" s="51"/>
    </row>
    <row r="19" s="61" customFormat="1" ht="24.2" customHeight="1" spans="1:7">
      <c r="A19" s="41" t="s">
        <v>61</v>
      </c>
      <c r="B19" s="76">
        <v>2283.84</v>
      </c>
      <c r="C19" s="41" t="s">
        <v>62</v>
      </c>
      <c r="D19" s="76">
        <v>2283.84</v>
      </c>
      <c r="E19" s="76">
        <v>453.3</v>
      </c>
      <c r="F19" s="76">
        <v>53.21</v>
      </c>
      <c r="G19" s="76">
        <v>1777.33</v>
      </c>
    </row>
  </sheetData>
  <mergeCells count="4">
    <mergeCell ref="A2:F2"/>
    <mergeCell ref="A4:C4"/>
    <mergeCell ref="A6:B6"/>
    <mergeCell ref="C6:G6"/>
  </mergeCells>
  <printOptions horizontalCentered="1" verticalCentered="1"/>
  <pageMargins left="0.748031496062992" right="0.748031496062992" top="0.748031496062992" bottom="0.748031496062992" header="0" footer="0"/>
  <pageSetup paperSize="9" scale="87" fitToHeight="0" orientation="landscape" horizontalDpi="600" verticalDpi="6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3382"/>
  <sheetViews>
    <sheetView view="pageBreakPreview" zoomScaleNormal="100" zoomScaleSheetLayoutView="100" topLeftCell="A10" workbookViewId="0">
      <selection activeCell="A13" sqref="$A13:$XFD13"/>
    </sheetView>
  </sheetViews>
  <sheetFormatPr defaultColWidth="8" defaultRowHeight="14.25"/>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0"/>
    </row>
    <row r="2" s="21" customFormat="1" ht="22.5" customHeight="1" spans="1:7">
      <c r="A2" s="1" t="s">
        <v>118</v>
      </c>
      <c r="B2" s="1"/>
      <c r="C2" s="1"/>
      <c r="D2" s="1"/>
      <c r="E2" s="1"/>
      <c r="F2" s="1"/>
      <c r="G2" s="1"/>
    </row>
    <row r="3" s="21" customFormat="1" ht="7.5" customHeight="1" spans="1:6">
      <c r="A3" s="9"/>
      <c r="B3" s="9"/>
      <c r="C3" s="9"/>
      <c r="D3" s="9"/>
      <c r="E3" s="23"/>
      <c r="F3" s="23"/>
    </row>
    <row r="4" s="21" customFormat="1" ht="18" customHeight="1" spans="1:7">
      <c r="A4" s="9"/>
      <c r="B4" s="8"/>
      <c r="C4" s="8"/>
      <c r="D4" s="8"/>
      <c r="E4" s="8"/>
      <c r="F4" s="23"/>
      <c r="G4" s="25" t="s">
        <v>39</v>
      </c>
    </row>
    <row r="5" s="21" customFormat="1" ht="7.5" customHeight="1" spans="1:6">
      <c r="A5" s="26"/>
      <c r="B5" s="26"/>
      <c r="C5" s="26"/>
      <c r="D5" s="26"/>
      <c r="E5" s="23"/>
      <c r="F5" s="23"/>
    </row>
    <row r="6" ht="24" customHeight="1" spans="1:7">
      <c r="A6" s="41" t="s">
        <v>42</v>
      </c>
      <c r="B6" s="41"/>
      <c r="C6" s="41"/>
      <c r="D6" s="41"/>
      <c r="E6" s="41" t="s">
        <v>119</v>
      </c>
      <c r="F6" s="43"/>
      <c r="G6" s="43"/>
    </row>
    <row r="7" ht="24" customHeight="1" spans="1:7">
      <c r="A7" s="44" t="s">
        <v>65</v>
      </c>
      <c r="B7" s="45"/>
      <c r="C7" s="46"/>
      <c r="D7" s="41" t="s">
        <v>66</v>
      </c>
      <c r="E7" s="41" t="s">
        <v>44</v>
      </c>
      <c r="F7" s="47" t="s">
        <v>45</v>
      </c>
      <c r="G7" s="41" t="s">
        <v>46</v>
      </c>
    </row>
    <row r="8" s="39" customFormat="1" ht="24" customHeight="1" spans="1:7">
      <c r="A8" s="41" t="s">
        <v>71</v>
      </c>
      <c r="B8" s="41" t="s">
        <v>72</v>
      </c>
      <c r="C8" s="41" t="s">
        <v>73</v>
      </c>
      <c r="D8" s="41"/>
      <c r="E8" s="41"/>
      <c r="F8" s="48"/>
      <c r="G8" s="41"/>
    </row>
    <row r="9" ht="24" customHeight="1" spans="1:7">
      <c r="A9" s="37" t="s">
        <v>74</v>
      </c>
      <c r="B9" s="37" t="s">
        <v>75</v>
      </c>
      <c r="C9" s="37" t="s">
        <v>75</v>
      </c>
      <c r="D9" s="35" t="s">
        <v>76</v>
      </c>
      <c r="E9" s="38">
        <f>SUM(F9,G9)</f>
        <v>1894.22</v>
      </c>
      <c r="F9" s="38">
        <v>321.79</v>
      </c>
      <c r="G9" s="38">
        <v>1572.43</v>
      </c>
    </row>
    <row r="10" ht="24" customHeight="1" spans="1:7">
      <c r="A10" s="37" t="s">
        <v>74</v>
      </c>
      <c r="B10" s="37" t="s">
        <v>77</v>
      </c>
      <c r="C10" s="37" t="s">
        <v>75</v>
      </c>
      <c r="D10" s="35" t="s">
        <v>78</v>
      </c>
      <c r="E10" s="38">
        <f>SUM(F10,G10)</f>
        <v>1894.22</v>
      </c>
      <c r="F10" s="38">
        <v>321.79</v>
      </c>
      <c r="G10" s="38">
        <v>1572.43</v>
      </c>
    </row>
    <row r="11" ht="24" customHeight="1" spans="1:7">
      <c r="A11" s="37" t="s">
        <v>74</v>
      </c>
      <c r="B11" s="37" t="s">
        <v>77</v>
      </c>
      <c r="C11" s="37" t="s">
        <v>79</v>
      </c>
      <c r="D11" s="35" t="s">
        <v>80</v>
      </c>
      <c r="E11" s="38">
        <f>SUM(F11,G11)</f>
        <v>325.47</v>
      </c>
      <c r="F11" s="38">
        <v>321.79</v>
      </c>
      <c r="G11" s="38">
        <v>3.68</v>
      </c>
    </row>
    <row r="12" ht="24" customHeight="1" spans="1:7">
      <c r="A12" s="37" t="s">
        <v>74</v>
      </c>
      <c r="B12" s="37" t="s">
        <v>77</v>
      </c>
      <c r="C12" s="37" t="s">
        <v>81</v>
      </c>
      <c r="D12" s="35" t="s">
        <v>82</v>
      </c>
      <c r="E12" s="38">
        <f>SUM(F12,G12)</f>
        <v>709.3</v>
      </c>
      <c r="F12" s="38">
        <v>0</v>
      </c>
      <c r="G12" s="38">
        <v>709.3</v>
      </c>
    </row>
    <row r="13" ht="24" customHeight="1" spans="1:7">
      <c r="A13" s="56">
        <v>207</v>
      </c>
      <c r="B13" s="57" t="s">
        <v>77</v>
      </c>
      <c r="C13" s="56">
        <v>99</v>
      </c>
      <c r="D13" s="58" t="s">
        <v>83</v>
      </c>
      <c r="E13" s="59">
        <v>699.45</v>
      </c>
      <c r="F13" s="59"/>
      <c r="G13" s="38">
        <v>699.45</v>
      </c>
    </row>
    <row r="14" ht="24" customHeight="1" spans="1:7">
      <c r="A14" s="37" t="s">
        <v>74</v>
      </c>
      <c r="B14" s="37" t="s">
        <v>77</v>
      </c>
      <c r="C14" s="37" t="s">
        <v>84</v>
      </c>
      <c r="D14" s="35" t="s">
        <v>85</v>
      </c>
      <c r="E14" s="38">
        <f>SUM(F14,G14)</f>
        <v>160</v>
      </c>
      <c r="F14" s="38">
        <v>0</v>
      </c>
      <c r="G14" s="38">
        <v>160</v>
      </c>
    </row>
    <row r="15" ht="24" customHeight="1" spans="1:7">
      <c r="A15" s="37" t="s">
        <v>86</v>
      </c>
      <c r="B15" s="37" t="s">
        <v>75</v>
      </c>
      <c r="C15" s="37" t="s">
        <v>75</v>
      </c>
      <c r="D15" s="35" t="s">
        <v>87</v>
      </c>
      <c r="E15" s="59">
        <f t="shared" ref="E15:E27" si="0">SUM(F15,G15,H15,I15)</f>
        <v>64.48</v>
      </c>
      <c r="F15" s="59">
        <v>64.48</v>
      </c>
      <c r="G15" s="38">
        <v>0</v>
      </c>
    </row>
    <row r="16" ht="24" customHeight="1" spans="1:7">
      <c r="A16" s="37" t="s">
        <v>86</v>
      </c>
      <c r="B16" s="37" t="s">
        <v>81</v>
      </c>
      <c r="C16" s="37" t="s">
        <v>75</v>
      </c>
      <c r="D16" s="35" t="s">
        <v>88</v>
      </c>
      <c r="E16" s="59">
        <f t="shared" si="0"/>
        <v>64.48</v>
      </c>
      <c r="F16" s="59">
        <v>64.48</v>
      </c>
      <c r="G16" s="38">
        <v>0</v>
      </c>
    </row>
    <row r="17" s="21" customFormat="1" ht="24" customHeight="1" spans="1:7">
      <c r="A17" s="37" t="s">
        <v>86</v>
      </c>
      <c r="B17" s="37" t="s">
        <v>81</v>
      </c>
      <c r="C17" s="37" t="s">
        <v>79</v>
      </c>
      <c r="D17" s="35" t="s">
        <v>89</v>
      </c>
      <c r="E17" s="59">
        <f t="shared" si="0"/>
        <v>16.37</v>
      </c>
      <c r="F17" s="59">
        <v>16.37</v>
      </c>
      <c r="G17" s="38">
        <v>0</v>
      </c>
    </row>
    <row r="18" s="21" customFormat="1" ht="24" customHeight="1" spans="1:7">
      <c r="A18" s="37" t="s">
        <v>86</v>
      </c>
      <c r="B18" s="37" t="s">
        <v>81</v>
      </c>
      <c r="C18" s="37" t="s">
        <v>81</v>
      </c>
      <c r="D18" s="35" t="s">
        <v>90</v>
      </c>
      <c r="E18" s="59">
        <f t="shared" si="0"/>
        <v>31.87</v>
      </c>
      <c r="F18" s="59">
        <v>31.87</v>
      </c>
      <c r="G18" s="38">
        <v>0</v>
      </c>
    </row>
    <row r="19" s="21" customFormat="1" ht="24" customHeight="1" spans="1:7">
      <c r="A19" s="37" t="s">
        <v>86</v>
      </c>
      <c r="B19" s="37" t="s">
        <v>81</v>
      </c>
      <c r="C19" s="37" t="s">
        <v>91</v>
      </c>
      <c r="D19" s="35" t="s">
        <v>92</v>
      </c>
      <c r="E19" s="59">
        <f t="shared" si="0"/>
        <v>16</v>
      </c>
      <c r="F19" s="59">
        <v>16</v>
      </c>
      <c r="G19" s="38">
        <v>0</v>
      </c>
    </row>
    <row r="20" s="21" customFormat="1" ht="24" customHeight="1" spans="1:7">
      <c r="A20" s="37" t="s">
        <v>86</v>
      </c>
      <c r="B20" s="37" t="s">
        <v>81</v>
      </c>
      <c r="C20" s="37" t="s">
        <v>93</v>
      </c>
      <c r="D20" s="35" t="s">
        <v>94</v>
      </c>
      <c r="E20" s="59">
        <f t="shared" si="0"/>
        <v>0.24</v>
      </c>
      <c r="F20" s="59">
        <v>0.24</v>
      </c>
      <c r="G20" s="38">
        <v>0</v>
      </c>
    </row>
    <row r="21" s="21" customFormat="1" ht="24" customHeight="1" spans="1:7">
      <c r="A21" s="37" t="s">
        <v>95</v>
      </c>
      <c r="B21" s="37" t="s">
        <v>75</v>
      </c>
      <c r="C21" s="37" t="s">
        <v>75</v>
      </c>
      <c r="D21" s="35" t="s">
        <v>96</v>
      </c>
      <c r="E21" s="59">
        <f t="shared" si="0"/>
        <v>12.96</v>
      </c>
      <c r="F21" s="59">
        <v>12.96</v>
      </c>
      <c r="G21" s="38">
        <v>0</v>
      </c>
    </row>
    <row r="22" s="21" customFormat="1" ht="22.5" customHeight="1" spans="1:7">
      <c r="A22" s="37" t="s">
        <v>95</v>
      </c>
      <c r="B22" s="37" t="s">
        <v>97</v>
      </c>
      <c r="C22" s="37" t="s">
        <v>75</v>
      </c>
      <c r="D22" s="35" t="s">
        <v>98</v>
      </c>
      <c r="E22" s="59">
        <f t="shared" si="0"/>
        <v>12.96</v>
      </c>
      <c r="F22" s="59">
        <v>12.96</v>
      </c>
      <c r="G22" s="38">
        <v>0</v>
      </c>
    </row>
    <row r="23" s="21" customFormat="1" ht="22.5" customHeight="1" spans="1:7">
      <c r="A23" s="37" t="s">
        <v>95</v>
      </c>
      <c r="B23" s="37" t="s">
        <v>97</v>
      </c>
      <c r="C23" s="37" t="s">
        <v>79</v>
      </c>
      <c r="D23" s="35" t="s">
        <v>99</v>
      </c>
      <c r="E23" s="59">
        <f t="shared" si="0"/>
        <v>12.96</v>
      </c>
      <c r="F23" s="59">
        <v>12.96</v>
      </c>
      <c r="G23" s="38">
        <v>0</v>
      </c>
    </row>
    <row r="24" s="21" customFormat="1" ht="22.5" customHeight="1" spans="1:7">
      <c r="A24" s="37" t="s">
        <v>100</v>
      </c>
      <c r="B24" s="37" t="s">
        <v>75</v>
      </c>
      <c r="C24" s="37" t="s">
        <v>75</v>
      </c>
      <c r="D24" s="35" t="s">
        <v>101</v>
      </c>
      <c r="E24" s="59">
        <f t="shared" si="0"/>
        <v>107.29</v>
      </c>
      <c r="F24" s="59">
        <v>107.29</v>
      </c>
      <c r="G24" s="38">
        <v>0</v>
      </c>
    </row>
    <row r="25" s="21" customFormat="1" ht="22.5" customHeight="1" spans="1:256">
      <c r="A25" s="37" t="s">
        <v>100</v>
      </c>
      <c r="B25" s="37" t="s">
        <v>102</v>
      </c>
      <c r="C25" s="37" t="s">
        <v>75</v>
      </c>
      <c r="D25" s="35" t="s">
        <v>103</v>
      </c>
      <c r="E25" s="59">
        <f t="shared" si="0"/>
        <v>107.29</v>
      </c>
      <c r="F25" s="59">
        <v>107.29</v>
      </c>
      <c r="G25" s="38">
        <v>0</v>
      </c>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c r="DC25" s="9"/>
      <c r="DD25" s="9"/>
      <c r="DE25" s="9"/>
      <c r="DF25" s="9"/>
      <c r="DG25" s="9"/>
      <c r="DH25" s="9"/>
      <c r="DI25" s="9"/>
      <c r="DJ25" s="9"/>
      <c r="DK25" s="9"/>
      <c r="DL25" s="9"/>
      <c r="DM25" s="9"/>
      <c r="DN25" s="9"/>
      <c r="DO25" s="9"/>
      <c r="DP25" s="9"/>
      <c r="DQ25" s="9"/>
      <c r="DR25" s="9"/>
      <c r="DS25" s="9"/>
      <c r="DT25" s="9"/>
      <c r="DU25" s="9"/>
      <c r="DV25" s="9"/>
      <c r="DW25" s="9"/>
      <c r="DX25" s="9"/>
      <c r="DY25" s="9"/>
      <c r="DZ25" s="9"/>
      <c r="EA25" s="9"/>
      <c r="EB25" s="9"/>
      <c r="EC25" s="9"/>
      <c r="ED25" s="9"/>
      <c r="EE25" s="9"/>
      <c r="EF25" s="9"/>
      <c r="EG25" s="9"/>
      <c r="EH25" s="9"/>
      <c r="EI25" s="9"/>
      <c r="EJ25" s="9"/>
      <c r="EK25" s="9"/>
      <c r="EL25" s="9"/>
      <c r="EM25" s="9"/>
      <c r="EN25" s="9"/>
      <c r="EO25" s="9"/>
      <c r="EP25" s="9"/>
      <c r="EQ25" s="9"/>
      <c r="ER25" s="9"/>
      <c r="ES25" s="9"/>
      <c r="ET25" s="9"/>
      <c r="EU25" s="9"/>
      <c r="EV25" s="9"/>
      <c r="EW25" s="9"/>
      <c r="EX25" s="9"/>
      <c r="EY25" s="9"/>
      <c r="EZ25" s="9"/>
      <c r="FA25" s="9"/>
      <c r="FB25" s="9"/>
      <c r="FC25" s="9"/>
      <c r="FD25" s="9"/>
      <c r="FE25" s="9"/>
      <c r="FF25" s="9"/>
      <c r="FG25" s="9"/>
      <c r="FH25" s="9"/>
      <c r="FI25" s="9"/>
      <c r="FJ25" s="9"/>
      <c r="FK25" s="9"/>
      <c r="FL25" s="9"/>
      <c r="FM25" s="9"/>
      <c r="FN25" s="9"/>
      <c r="FO25" s="9"/>
      <c r="FP25" s="9"/>
      <c r="FQ25" s="9"/>
      <c r="FR25" s="9"/>
      <c r="FS25" s="9"/>
      <c r="FT25" s="9"/>
      <c r="FU25" s="9"/>
      <c r="FV25" s="9"/>
      <c r="FW25" s="9"/>
      <c r="FX25" s="9"/>
      <c r="FY25" s="9"/>
      <c r="FZ25" s="9"/>
      <c r="GA25" s="9"/>
      <c r="GB25" s="9"/>
      <c r="GC25" s="9"/>
      <c r="GD25" s="9"/>
      <c r="GE25" s="9"/>
      <c r="GF25" s="9"/>
      <c r="GG25" s="9"/>
      <c r="GH25" s="9"/>
      <c r="GI25" s="9"/>
      <c r="GJ25" s="9"/>
      <c r="GK25" s="9"/>
      <c r="GL25" s="9"/>
      <c r="GM25" s="9"/>
      <c r="GN25" s="9"/>
      <c r="GO25" s="9"/>
      <c r="GP25" s="9"/>
      <c r="GQ25" s="9"/>
      <c r="GR25" s="9"/>
      <c r="GS25" s="9"/>
      <c r="GT25" s="9"/>
      <c r="GU25" s="9"/>
      <c r="GV25" s="9"/>
      <c r="GW25" s="9"/>
      <c r="GX25" s="9"/>
      <c r="GY25" s="9"/>
      <c r="GZ25" s="9"/>
      <c r="HA25" s="9"/>
      <c r="HB25" s="9"/>
      <c r="HC25" s="9"/>
      <c r="HD25" s="9"/>
      <c r="HE25" s="9"/>
      <c r="HF25" s="9"/>
      <c r="HG25" s="9"/>
      <c r="HH25" s="9"/>
      <c r="HI25" s="9"/>
      <c r="HJ25" s="9"/>
      <c r="HK25" s="9"/>
      <c r="HL25" s="9"/>
      <c r="HM25" s="9"/>
      <c r="HN25" s="9"/>
      <c r="HO25" s="9"/>
      <c r="HP25" s="9"/>
      <c r="HQ25" s="9"/>
      <c r="HR25" s="9"/>
      <c r="HS25" s="9"/>
      <c r="HT25" s="9"/>
      <c r="HU25" s="9"/>
      <c r="HV25" s="9"/>
      <c r="HW25" s="9"/>
      <c r="HX25" s="9"/>
      <c r="HY25" s="9"/>
      <c r="HZ25" s="9"/>
      <c r="IA25" s="9"/>
      <c r="IB25" s="9"/>
      <c r="IC25" s="9"/>
      <c r="ID25" s="9"/>
      <c r="IE25" s="9"/>
      <c r="IF25" s="9"/>
      <c r="IG25" s="9"/>
      <c r="IH25" s="9"/>
      <c r="II25" s="9"/>
      <c r="IJ25" s="9"/>
      <c r="IK25" s="9"/>
      <c r="IL25" s="9"/>
      <c r="IM25" s="9"/>
      <c r="IN25" s="9"/>
      <c r="IO25" s="9"/>
      <c r="IP25" s="9"/>
      <c r="IQ25" s="9"/>
      <c r="IR25" s="9"/>
      <c r="IS25" s="9"/>
      <c r="IT25" s="9"/>
      <c r="IU25" s="9"/>
      <c r="IV25" s="9"/>
    </row>
    <row r="26" ht="22.5" customHeight="1" spans="1:7">
      <c r="A26" s="37" t="s">
        <v>100</v>
      </c>
      <c r="B26" s="37" t="s">
        <v>102</v>
      </c>
      <c r="C26" s="37" t="s">
        <v>79</v>
      </c>
      <c r="D26" s="35" t="s">
        <v>104</v>
      </c>
      <c r="E26" s="59">
        <f t="shared" si="0"/>
        <v>41.37</v>
      </c>
      <c r="F26" s="59">
        <v>41.37</v>
      </c>
      <c r="G26" s="38">
        <v>0</v>
      </c>
    </row>
    <row r="27" ht="22.5" customHeight="1" spans="1:7">
      <c r="A27" s="37" t="s">
        <v>100</v>
      </c>
      <c r="B27" s="37" t="s">
        <v>102</v>
      </c>
      <c r="C27" s="37" t="s">
        <v>77</v>
      </c>
      <c r="D27" s="35" t="s">
        <v>105</v>
      </c>
      <c r="E27" s="59">
        <f t="shared" si="0"/>
        <v>65.92</v>
      </c>
      <c r="F27" s="59">
        <v>65.92</v>
      </c>
      <c r="G27" s="38">
        <v>0</v>
      </c>
    </row>
    <row r="28" ht="22.5" customHeight="1" spans="1:7">
      <c r="A28" s="37" t="s">
        <v>44</v>
      </c>
      <c r="B28" s="37"/>
      <c r="C28" s="37"/>
      <c r="D28" s="37"/>
      <c r="E28" s="38">
        <f>SUM(F28,G28)</f>
        <v>2078.94</v>
      </c>
      <c r="F28" s="38">
        <v>506.51</v>
      </c>
      <c r="G28" s="38">
        <v>1572.43</v>
      </c>
    </row>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sheetData>
  <mergeCells count="10">
    <mergeCell ref="A2:G2"/>
    <mergeCell ref="A4:E4"/>
    <mergeCell ref="A6:D6"/>
    <mergeCell ref="E6:G6"/>
    <mergeCell ref="A7:C7"/>
    <mergeCell ref="A28:D28"/>
    <mergeCell ref="D7:D8"/>
    <mergeCell ref="E7:E8"/>
    <mergeCell ref="F7:F8"/>
    <mergeCell ref="G7:G8"/>
  </mergeCells>
  <printOptions horizontalCentered="1"/>
  <pageMargins left="0.551181102362205" right="0.551181102362205" top="0.748031496062992" bottom="0.748031496062992" header="0" footer="0"/>
  <pageSetup paperSize="9" orientation="landscape" horizontalDpi="600" verticalDpi="6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72"/>
  <sheetViews>
    <sheetView view="pageBreakPreview" zoomScaleNormal="100" zoomScaleSheetLayoutView="100" topLeftCell="A7" workbookViewId="0">
      <selection activeCell="G16" sqref="G16"/>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0"/>
    </row>
    <row r="2" s="21" customFormat="1" ht="22.5" customHeight="1" spans="1:7">
      <c r="A2" s="1" t="s">
        <v>120</v>
      </c>
      <c r="B2" s="1"/>
      <c r="C2" s="1"/>
      <c r="D2" s="1"/>
      <c r="E2" s="1"/>
      <c r="F2" s="1"/>
      <c r="G2" s="1"/>
    </row>
    <row r="3" s="21" customFormat="1" ht="7.5" customHeight="1" spans="1:6">
      <c r="A3" s="9"/>
      <c r="B3" s="9"/>
      <c r="C3" s="9"/>
      <c r="D3" s="9"/>
      <c r="E3" s="23"/>
      <c r="F3" s="23"/>
    </row>
    <row r="4" s="21" customFormat="1" ht="18" customHeight="1" spans="1:7">
      <c r="A4" s="9"/>
      <c r="B4" s="8"/>
      <c r="C4" s="8"/>
      <c r="D4" s="8"/>
      <c r="E4" s="8"/>
      <c r="F4" s="23"/>
      <c r="G4" s="25" t="s">
        <v>39</v>
      </c>
    </row>
    <row r="5" s="21" customFormat="1" ht="7.5" customHeight="1" spans="1:6">
      <c r="A5" s="26"/>
      <c r="B5" s="26"/>
      <c r="C5" s="26"/>
      <c r="D5" s="26"/>
      <c r="E5" s="23"/>
      <c r="F5" s="23"/>
    </row>
    <row r="6" ht="24" customHeight="1" spans="1:7">
      <c r="A6" s="41" t="s">
        <v>42</v>
      </c>
      <c r="B6" s="41"/>
      <c r="C6" s="41"/>
      <c r="D6" s="41"/>
      <c r="E6" s="41" t="s">
        <v>121</v>
      </c>
      <c r="F6" s="43"/>
      <c r="G6" s="43"/>
    </row>
    <row r="7" ht="24" customHeight="1" spans="1:7">
      <c r="A7" s="44" t="s">
        <v>65</v>
      </c>
      <c r="B7" s="45"/>
      <c r="C7" s="46"/>
      <c r="D7" s="41" t="s">
        <v>66</v>
      </c>
      <c r="E7" s="41" t="s">
        <v>44</v>
      </c>
      <c r="F7" s="47" t="s">
        <v>45</v>
      </c>
      <c r="G7" s="41" t="s">
        <v>46</v>
      </c>
    </row>
    <row r="8" s="39" customFormat="1" ht="24" customHeight="1" spans="1:7">
      <c r="A8" s="41" t="s">
        <v>71</v>
      </c>
      <c r="B8" s="41" t="s">
        <v>72</v>
      </c>
      <c r="C8" s="41" t="s">
        <v>73</v>
      </c>
      <c r="D8" s="41"/>
      <c r="E8" s="41"/>
      <c r="F8" s="48"/>
      <c r="G8" s="41"/>
    </row>
    <row r="9" ht="24" customHeight="1" spans="1:7">
      <c r="A9" s="37" t="s">
        <v>106</v>
      </c>
      <c r="B9" s="37" t="s">
        <v>75</v>
      </c>
      <c r="C9" s="37" t="s">
        <v>75</v>
      </c>
      <c r="D9" s="35" t="s">
        <v>107</v>
      </c>
      <c r="E9" s="38">
        <f t="shared" ref="E9:E12" si="0">SUM(F9,G9)</f>
        <v>204.9</v>
      </c>
      <c r="F9" s="38">
        <v>0</v>
      </c>
      <c r="G9" s="38">
        <v>204.9</v>
      </c>
    </row>
    <row r="10" ht="24" customHeight="1" spans="1:7">
      <c r="A10" s="37" t="s">
        <v>106</v>
      </c>
      <c r="B10" s="37" t="s">
        <v>108</v>
      </c>
      <c r="C10" s="37" t="s">
        <v>75</v>
      </c>
      <c r="D10" s="35" t="s">
        <v>109</v>
      </c>
      <c r="E10" s="38">
        <f t="shared" si="0"/>
        <v>204.9</v>
      </c>
      <c r="F10" s="38">
        <v>0</v>
      </c>
      <c r="G10" s="38">
        <v>204.9</v>
      </c>
    </row>
    <row r="11" ht="24" customHeight="1" spans="1:7">
      <c r="A11" s="37" t="s">
        <v>106</v>
      </c>
      <c r="B11" s="37" t="s">
        <v>108</v>
      </c>
      <c r="C11" s="37" t="s">
        <v>77</v>
      </c>
      <c r="D11" s="35" t="s">
        <v>110</v>
      </c>
      <c r="E11" s="38">
        <f t="shared" si="0"/>
        <v>204.9</v>
      </c>
      <c r="F11" s="38">
        <v>0</v>
      </c>
      <c r="G11" s="38">
        <v>204.9</v>
      </c>
    </row>
    <row r="12" ht="24" customHeight="1" spans="1:7">
      <c r="A12" s="37" t="s">
        <v>44</v>
      </c>
      <c r="B12" s="37"/>
      <c r="C12" s="37"/>
      <c r="D12" s="37"/>
      <c r="E12" s="38">
        <f t="shared" si="0"/>
        <v>204.9</v>
      </c>
      <c r="F12" s="38"/>
      <c r="G12" s="38">
        <v>204.9</v>
      </c>
    </row>
    <row r="13" s="21" customFormat="1" ht="22.5" customHeight="1" spans="1:7">
      <c r="A13" s="53"/>
      <c r="B13" s="53"/>
      <c r="C13" s="53"/>
      <c r="D13" s="53"/>
      <c r="E13" s="54"/>
      <c r="F13" s="54"/>
      <c r="G13" s="54"/>
    </row>
    <row r="14" s="21" customFormat="1" ht="22.5" customHeight="1" spans="1:7">
      <c r="A14" s="53"/>
      <c r="B14" s="53"/>
      <c r="C14" s="53"/>
      <c r="D14" s="53"/>
      <c r="E14" s="54"/>
      <c r="F14" s="54"/>
      <c r="G14" s="54"/>
    </row>
    <row r="15" s="21" customFormat="1" ht="22.5" customHeight="1" spans="1:7">
      <c r="A15" s="53"/>
      <c r="B15" s="53"/>
      <c r="C15" s="53"/>
      <c r="D15" s="53"/>
      <c r="E15" s="55"/>
      <c r="F15" s="55"/>
      <c r="G15" s="55"/>
    </row>
    <row r="16" ht="22.5" customHeight="1"/>
    <row r="17" ht="22.5" customHeight="1"/>
    <row r="18" ht="22.5" customHeight="1"/>
    <row r="19" ht="22.5" customHeight="1"/>
    <row r="20" ht="22.5" customHeight="1"/>
    <row r="21" ht="22.5" customHeight="1"/>
    <row r="22" ht="22.5" customHeight="1"/>
    <row r="23" ht="22.5" customHeight="1"/>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sheetData>
  <mergeCells count="10">
    <mergeCell ref="A2:G2"/>
    <mergeCell ref="A4:E4"/>
    <mergeCell ref="A6:D6"/>
    <mergeCell ref="E6:G6"/>
    <mergeCell ref="A7:C7"/>
    <mergeCell ref="A12:D12"/>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0"/>
  <sheetViews>
    <sheetView view="pageBreakPreview" zoomScaleNormal="100" zoomScaleSheetLayoutView="100" topLeftCell="A10" workbookViewId="0">
      <selection activeCell="D13" sqref="A9:D13"/>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0"/>
    </row>
    <row r="2" s="21" customFormat="1" ht="22.5" customHeight="1" spans="1:7">
      <c r="A2" s="1" t="s">
        <v>122</v>
      </c>
      <c r="B2" s="1"/>
      <c r="C2" s="1"/>
      <c r="D2" s="1"/>
      <c r="E2" s="1"/>
      <c r="F2" s="1"/>
      <c r="G2" s="1"/>
    </row>
    <row r="3" s="21" customFormat="1" ht="7.5" customHeight="1" spans="1:6">
      <c r="A3" s="9"/>
      <c r="B3" s="9"/>
      <c r="C3" s="9"/>
      <c r="D3" s="9"/>
      <c r="E3" s="23"/>
      <c r="F3" s="23"/>
    </row>
    <row r="4" s="21" customFormat="1" ht="18" customHeight="1" spans="1:7">
      <c r="A4" s="9"/>
      <c r="B4" s="8"/>
      <c r="C4" s="8"/>
      <c r="D4" s="8"/>
      <c r="E4" s="8"/>
      <c r="F4" s="23"/>
      <c r="G4" s="25" t="s">
        <v>39</v>
      </c>
    </row>
    <row r="5" s="21" customFormat="1" ht="7.5" customHeight="1" spans="1:6">
      <c r="A5" s="26"/>
      <c r="B5" s="26"/>
      <c r="C5" s="26"/>
      <c r="D5" s="26"/>
      <c r="E5" s="23"/>
      <c r="F5" s="23"/>
    </row>
    <row r="6" ht="24" customHeight="1" spans="1:7">
      <c r="A6" s="41" t="s">
        <v>42</v>
      </c>
      <c r="B6" s="41"/>
      <c r="C6" s="41"/>
      <c r="D6" s="41"/>
      <c r="E6" s="42" t="s">
        <v>123</v>
      </c>
      <c r="F6" s="43"/>
      <c r="G6" s="43"/>
    </row>
    <row r="7" ht="24" customHeight="1" spans="1:7">
      <c r="A7" s="44" t="s">
        <v>65</v>
      </c>
      <c r="B7" s="45"/>
      <c r="C7" s="46"/>
      <c r="D7" s="41" t="s">
        <v>66</v>
      </c>
      <c r="E7" s="41" t="s">
        <v>44</v>
      </c>
      <c r="F7" s="47" t="s">
        <v>45</v>
      </c>
      <c r="G7" s="41" t="s">
        <v>46</v>
      </c>
    </row>
    <row r="8" s="39" customFormat="1" ht="24" customHeight="1" spans="1:7">
      <c r="A8" s="41" t="s">
        <v>71</v>
      </c>
      <c r="B8" s="41" t="s">
        <v>72</v>
      </c>
      <c r="C8" s="41" t="s">
        <v>73</v>
      </c>
      <c r="D8" s="41"/>
      <c r="E8" s="41"/>
      <c r="F8" s="48"/>
      <c r="G8" s="41"/>
    </row>
    <row r="9" ht="24" customHeight="1" spans="1:7">
      <c r="A9" s="41"/>
      <c r="B9" s="49"/>
      <c r="C9" s="49"/>
      <c r="D9" s="50"/>
      <c r="E9" s="51"/>
      <c r="F9" s="51"/>
      <c r="G9" s="51"/>
    </row>
    <row r="10" ht="24" customHeight="1" spans="1:7">
      <c r="A10" s="41"/>
      <c r="B10" s="49"/>
      <c r="C10" s="49"/>
      <c r="D10" s="50"/>
      <c r="E10" s="51"/>
      <c r="F10" s="51"/>
      <c r="G10" s="51"/>
    </row>
    <row r="11" ht="24" customHeight="1" spans="1:7">
      <c r="A11" s="41"/>
      <c r="B11" s="49"/>
      <c r="C11" s="49"/>
      <c r="D11" s="50"/>
      <c r="E11" s="51"/>
      <c r="F11" s="51"/>
      <c r="G11" s="51"/>
    </row>
    <row r="12" ht="24" customHeight="1" spans="1:7">
      <c r="A12" s="41"/>
      <c r="B12" s="49"/>
      <c r="C12" s="49"/>
      <c r="D12" s="50"/>
      <c r="E12" s="51"/>
      <c r="F12" s="51"/>
      <c r="G12" s="51"/>
    </row>
    <row r="13" ht="24" customHeight="1" spans="1:7">
      <c r="A13" s="41"/>
      <c r="B13" s="49"/>
      <c r="C13" s="49"/>
      <c r="D13" s="50"/>
      <c r="E13" s="51"/>
      <c r="F13" s="51"/>
      <c r="G13" s="51"/>
    </row>
    <row r="14" ht="24" customHeight="1" spans="1:7">
      <c r="A14" s="41"/>
      <c r="B14" s="49"/>
      <c r="C14" s="49"/>
      <c r="D14" s="50"/>
      <c r="E14" s="51"/>
      <c r="F14" s="51"/>
      <c r="G14" s="51"/>
    </row>
    <row r="15" ht="24" customHeight="1" spans="1:7">
      <c r="A15" s="41"/>
      <c r="B15" s="49"/>
      <c r="C15" s="49"/>
      <c r="D15" s="50"/>
      <c r="E15" s="51"/>
      <c r="F15" s="51"/>
      <c r="G15" s="51"/>
    </row>
    <row r="16" s="21" customFormat="1" ht="24" customHeight="1" spans="1:7">
      <c r="A16" s="41"/>
      <c r="B16" s="49"/>
      <c r="C16" s="49"/>
      <c r="D16" s="50"/>
      <c r="E16" s="51"/>
      <c r="F16" s="51"/>
      <c r="G16" s="51"/>
    </row>
    <row r="17" s="21" customFormat="1" ht="24" customHeight="1" spans="1:7">
      <c r="A17" s="41"/>
      <c r="B17" s="49"/>
      <c r="C17" s="49"/>
      <c r="D17" s="50"/>
      <c r="E17" s="51"/>
      <c r="F17" s="51"/>
      <c r="G17" s="51"/>
    </row>
    <row r="18" s="21" customFormat="1" ht="24" customHeight="1" spans="1:7">
      <c r="A18" s="41"/>
      <c r="B18" s="49"/>
      <c r="C18" s="49"/>
      <c r="D18" s="50"/>
      <c r="E18" s="51"/>
      <c r="F18" s="51"/>
      <c r="G18" s="51"/>
    </row>
    <row r="19" s="21" customFormat="1" ht="24" customHeight="1" spans="1:7">
      <c r="A19" s="41"/>
      <c r="B19" s="49"/>
      <c r="C19" s="49"/>
      <c r="D19" s="50"/>
      <c r="E19" s="51"/>
      <c r="F19" s="51"/>
      <c r="G19" s="51"/>
    </row>
    <row r="20" s="21" customFormat="1" ht="24" customHeight="1" spans="1:7">
      <c r="A20" s="41" t="s">
        <v>44</v>
      </c>
      <c r="B20" s="41"/>
      <c r="C20" s="41"/>
      <c r="D20" s="41"/>
      <c r="E20" s="51"/>
      <c r="F20" s="51"/>
      <c r="G20" s="51"/>
    </row>
    <row r="21" s="21" customFormat="1" ht="22.5" customHeight="1" spans="1:7">
      <c r="A21" s="52" t="s">
        <v>124</v>
      </c>
      <c r="B21" s="53"/>
      <c r="C21" s="53"/>
      <c r="D21" s="53"/>
      <c r="E21" s="54"/>
      <c r="F21" s="54"/>
      <c r="G21" s="54"/>
    </row>
    <row r="22" s="21" customFormat="1" ht="22.5" customHeight="1" spans="1:7">
      <c r="A22" s="53"/>
      <c r="B22" s="53"/>
      <c r="C22" s="53"/>
      <c r="D22" s="53"/>
      <c r="E22" s="54"/>
      <c r="F22" s="54"/>
      <c r="G22" s="54"/>
    </row>
    <row r="23" s="21" customFormat="1" ht="22.5" customHeight="1" spans="1:7">
      <c r="A23" s="53"/>
      <c r="B23" s="53"/>
      <c r="C23" s="53"/>
      <c r="D23" s="53"/>
      <c r="E23" s="55"/>
      <c r="F23" s="55"/>
      <c r="G23" s="55"/>
    </row>
    <row r="24" ht="22.5" customHeight="1"/>
    <row r="25" ht="22.5" customHeight="1"/>
    <row r="26" ht="22.5" customHeight="1"/>
    <row r="27" ht="22.5" customHeight="1"/>
    <row r="28" ht="22.5" customHeight="1"/>
    <row r="29" ht="22.5" customHeight="1"/>
    <row r="30" ht="22.5" customHeight="1"/>
    <row r="31" ht="22.5" customHeight="1"/>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sheetData>
  <mergeCells count="10">
    <mergeCell ref="A2:G2"/>
    <mergeCell ref="A4:E4"/>
    <mergeCell ref="A6:D6"/>
    <mergeCell ref="E6:G6"/>
    <mergeCell ref="A7:C7"/>
    <mergeCell ref="A20:D20"/>
    <mergeCell ref="D7:D8"/>
    <mergeCell ref="E7:E8"/>
    <mergeCell ref="F7:F8"/>
    <mergeCell ref="G7:G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81"/>
  <sheetViews>
    <sheetView view="pageBreakPreview" zoomScaleNormal="100" zoomScaleSheetLayoutView="100" topLeftCell="A22" workbookViewId="0">
      <selection activeCell="F32" sqref="F32"/>
    </sheetView>
  </sheetViews>
  <sheetFormatPr defaultColWidth="8" defaultRowHeight="14.25" outlineLevelCol="5"/>
  <cols>
    <col min="1" max="2" width="11.75" style="9" customWidth="1"/>
    <col min="3" max="3" width="53.5" style="9" customWidth="1"/>
    <col min="4" max="5" width="14.75" style="9" customWidth="1"/>
    <col min="6" max="6" width="14.75" style="23" customWidth="1"/>
    <col min="7" max="253" width="8" style="9" customWidth="1"/>
    <col min="254" max="16384" width="8" style="9"/>
  </cols>
  <sheetData>
    <row r="1" ht="18" customHeight="1" spans="6:6">
      <c r="F1" s="24"/>
    </row>
    <row r="2" s="21" customFormat="1" ht="22.5" customHeight="1" spans="1:6">
      <c r="A2" s="1" t="s">
        <v>125</v>
      </c>
      <c r="B2" s="1"/>
      <c r="C2" s="1"/>
      <c r="D2" s="1"/>
      <c r="E2" s="1"/>
      <c r="F2" s="1"/>
    </row>
    <row r="3" s="21" customFormat="1" ht="7.5" customHeight="1" spans="1:5">
      <c r="A3" s="9"/>
      <c r="B3" s="9"/>
      <c r="C3" s="9"/>
      <c r="D3" s="9"/>
      <c r="E3" s="9"/>
    </row>
    <row r="4" s="21" customFormat="1" ht="18" customHeight="1" spans="1:6">
      <c r="A4" s="9"/>
      <c r="B4" s="9"/>
      <c r="C4" s="8"/>
      <c r="D4" s="8"/>
      <c r="E4" s="8"/>
      <c r="F4" s="25" t="s">
        <v>39</v>
      </c>
    </row>
    <row r="5" s="21" customFormat="1" ht="7.5" customHeight="1" spans="1:5">
      <c r="A5" s="26"/>
      <c r="B5" s="26"/>
      <c r="C5" s="26"/>
      <c r="D5" s="26"/>
      <c r="E5" s="26"/>
    </row>
    <row r="6" ht="24" customHeight="1" spans="1:6">
      <c r="A6" s="27" t="s">
        <v>42</v>
      </c>
      <c r="B6" s="27"/>
      <c r="C6" s="27"/>
      <c r="D6" s="27" t="s">
        <v>126</v>
      </c>
      <c r="E6" s="27"/>
      <c r="F6" s="28"/>
    </row>
    <row r="7" ht="24" customHeight="1" spans="1:6">
      <c r="A7" s="29" t="s">
        <v>127</v>
      </c>
      <c r="B7" s="30"/>
      <c r="C7" s="31" t="s">
        <v>128</v>
      </c>
      <c r="D7" s="31" t="s">
        <v>44</v>
      </c>
      <c r="E7" s="31" t="s">
        <v>47</v>
      </c>
      <c r="F7" s="31" t="s">
        <v>48</v>
      </c>
    </row>
    <row r="8" ht="24" customHeight="1" spans="1:6">
      <c r="A8" s="29" t="s">
        <v>71</v>
      </c>
      <c r="B8" s="29" t="s">
        <v>72</v>
      </c>
      <c r="C8" s="32"/>
      <c r="D8" s="33"/>
      <c r="E8" s="33"/>
      <c r="F8" s="33"/>
    </row>
    <row r="9" s="22" customFormat="1" ht="24" customHeight="1" spans="1:6">
      <c r="A9" s="34" t="s">
        <v>129</v>
      </c>
      <c r="B9" s="34" t="s">
        <v>75</v>
      </c>
      <c r="C9" s="35" t="s">
        <v>130</v>
      </c>
      <c r="D9" s="36">
        <f>SUM(E9,F9)</f>
        <v>439.53</v>
      </c>
      <c r="E9" s="36">
        <v>439.53</v>
      </c>
      <c r="F9" s="36">
        <v>0</v>
      </c>
    </row>
    <row r="10" s="22" customFormat="1" ht="24" customHeight="1" spans="1:6">
      <c r="A10" s="34" t="s">
        <v>129</v>
      </c>
      <c r="B10" s="34" t="s">
        <v>79</v>
      </c>
      <c r="C10" s="35" t="s">
        <v>131</v>
      </c>
      <c r="D10" s="36">
        <f t="shared" ref="D9:D33" si="0">SUM(E10,F10)</f>
        <v>53.13</v>
      </c>
      <c r="E10" s="36">
        <v>53.13</v>
      </c>
      <c r="F10" s="36">
        <v>0</v>
      </c>
    </row>
    <row r="11" s="22" customFormat="1" ht="24" customHeight="1" spans="1:6">
      <c r="A11" s="34" t="s">
        <v>129</v>
      </c>
      <c r="B11" s="34" t="s">
        <v>102</v>
      </c>
      <c r="C11" s="35" t="s">
        <v>132</v>
      </c>
      <c r="D11" s="36">
        <f t="shared" si="0"/>
        <v>153.75</v>
      </c>
      <c r="E11" s="36">
        <v>153.75</v>
      </c>
      <c r="F11" s="36">
        <v>0</v>
      </c>
    </row>
    <row r="12" s="22" customFormat="1" ht="24" customHeight="1" spans="1:6">
      <c r="A12" s="34" t="s">
        <v>129</v>
      </c>
      <c r="B12" s="34" t="s">
        <v>77</v>
      </c>
      <c r="C12" s="35" t="s">
        <v>133</v>
      </c>
      <c r="D12" s="36">
        <f t="shared" si="0"/>
        <v>102.04</v>
      </c>
      <c r="E12" s="36">
        <v>102.04</v>
      </c>
      <c r="F12" s="36">
        <v>0</v>
      </c>
    </row>
    <row r="13" s="22" customFormat="1" ht="24" customHeight="1" spans="1:6">
      <c r="A13" s="34" t="s">
        <v>129</v>
      </c>
      <c r="B13" s="34" t="s">
        <v>84</v>
      </c>
      <c r="C13" s="35" t="s">
        <v>134</v>
      </c>
      <c r="D13" s="36">
        <f t="shared" si="0"/>
        <v>31.87</v>
      </c>
      <c r="E13" s="36">
        <v>31.87</v>
      </c>
      <c r="F13" s="36">
        <v>0</v>
      </c>
    </row>
    <row r="14" s="22" customFormat="1" ht="24" customHeight="1" spans="1:6">
      <c r="A14" s="34" t="s">
        <v>129</v>
      </c>
      <c r="B14" s="34" t="s">
        <v>135</v>
      </c>
      <c r="C14" s="35" t="s">
        <v>136</v>
      </c>
      <c r="D14" s="36">
        <f t="shared" si="0"/>
        <v>16</v>
      </c>
      <c r="E14" s="36">
        <v>16</v>
      </c>
      <c r="F14" s="36">
        <v>0</v>
      </c>
    </row>
    <row r="15" s="22" customFormat="1" ht="24" customHeight="1" spans="1:6">
      <c r="A15" s="34" t="s">
        <v>129</v>
      </c>
      <c r="B15" s="34" t="s">
        <v>137</v>
      </c>
      <c r="C15" s="35" t="s">
        <v>138</v>
      </c>
      <c r="D15" s="36">
        <f t="shared" si="0"/>
        <v>12.96</v>
      </c>
      <c r="E15" s="36">
        <v>12.96</v>
      </c>
      <c r="F15" s="36">
        <v>0</v>
      </c>
    </row>
    <row r="16" s="22" customFormat="1" ht="24" customHeight="1" spans="1:6">
      <c r="A16" s="34" t="s">
        <v>129</v>
      </c>
      <c r="B16" s="34" t="s">
        <v>139</v>
      </c>
      <c r="C16" s="35" t="s">
        <v>140</v>
      </c>
      <c r="D16" s="36">
        <f t="shared" si="0"/>
        <v>0.34</v>
      </c>
      <c r="E16" s="36">
        <v>0.34</v>
      </c>
      <c r="F16" s="36">
        <v>0</v>
      </c>
    </row>
    <row r="17" s="22" customFormat="1" ht="24" customHeight="1" spans="1:6">
      <c r="A17" s="34" t="s">
        <v>129</v>
      </c>
      <c r="B17" s="34" t="s">
        <v>141</v>
      </c>
      <c r="C17" s="35" t="s">
        <v>104</v>
      </c>
      <c r="D17" s="36">
        <f t="shared" si="0"/>
        <v>41.37</v>
      </c>
      <c r="E17" s="36">
        <v>41.37</v>
      </c>
      <c r="F17" s="36">
        <v>0</v>
      </c>
    </row>
    <row r="18" s="22" customFormat="1" ht="24" customHeight="1" spans="1:6">
      <c r="A18" s="34" t="s">
        <v>129</v>
      </c>
      <c r="B18" s="34" t="s">
        <v>93</v>
      </c>
      <c r="C18" s="35" t="s">
        <v>142</v>
      </c>
      <c r="D18" s="36">
        <f t="shared" si="0"/>
        <v>28.07</v>
      </c>
      <c r="E18" s="36">
        <v>28.07</v>
      </c>
      <c r="F18" s="36">
        <v>0</v>
      </c>
    </row>
    <row r="19" s="22" customFormat="1" ht="24" customHeight="1" spans="1:6">
      <c r="A19" s="34" t="s">
        <v>143</v>
      </c>
      <c r="B19" s="34" t="s">
        <v>75</v>
      </c>
      <c r="C19" s="35" t="s">
        <v>144</v>
      </c>
      <c r="D19" s="36">
        <f t="shared" si="0"/>
        <v>53.21</v>
      </c>
      <c r="E19" s="36">
        <v>0</v>
      </c>
      <c r="F19" s="36">
        <v>53.21</v>
      </c>
    </row>
    <row r="20" s="22" customFormat="1" ht="24" customHeight="1" spans="1:6">
      <c r="A20" s="34" t="s">
        <v>143</v>
      </c>
      <c r="B20" s="34" t="s">
        <v>79</v>
      </c>
      <c r="C20" s="35" t="s">
        <v>145</v>
      </c>
      <c r="D20" s="36">
        <f t="shared" si="0"/>
        <v>16.93</v>
      </c>
      <c r="E20" s="36">
        <v>0</v>
      </c>
      <c r="F20" s="36">
        <v>16.93</v>
      </c>
    </row>
    <row r="21" s="22" customFormat="1" ht="24" customHeight="1" spans="1:6">
      <c r="A21" s="34" t="s">
        <v>143</v>
      </c>
      <c r="B21" s="34" t="s">
        <v>146</v>
      </c>
      <c r="C21" s="35" t="s">
        <v>147</v>
      </c>
      <c r="D21" s="36">
        <f t="shared" si="0"/>
        <v>2</v>
      </c>
      <c r="E21" s="36">
        <v>0</v>
      </c>
      <c r="F21" s="36">
        <v>2</v>
      </c>
    </row>
    <row r="22" s="22" customFormat="1" ht="24" customHeight="1" spans="1:6">
      <c r="A22" s="34" t="s">
        <v>143</v>
      </c>
      <c r="B22" s="34" t="s">
        <v>97</v>
      </c>
      <c r="C22" s="35" t="s">
        <v>148</v>
      </c>
      <c r="D22" s="36">
        <f t="shared" si="0"/>
        <v>4.5</v>
      </c>
      <c r="E22" s="36">
        <v>0</v>
      </c>
      <c r="F22" s="36">
        <v>4.5</v>
      </c>
    </row>
    <row r="23" s="22" customFormat="1" ht="24" customHeight="1" spans="1:6">
      <c r="A23" s="34" t="s">
        <v>143</v>
      </c>
      <c r="B23" s="34" t="s">
        <v>141</v>
      </c>
      <c r="C23" s="35" t="s">
        <v>149</v>
      </c>
      <c r="D23" s="36">
        <f t="shared" si="0"/>
        <v>2</v>
      </c>
      <c r="E23" s="36">
        <v>0</v>
      </c>
      <c r="F23" s="36">
        <v>2</v>
      </c>
    </row>
    <row r="24" s="22" customFormat="1" ht="24" customHeight="1" spans="1:6">
      <c r="A24" s="34" t="s">
        <v>143</v>
      </c>
      <c r="B24" s="34" t="s">
        <v>150</v>
      </c>
      <c r="C24" s="35" t="s">
        <v>151</v>
      </c>
      <c r="D24" s="36">
        <f t="shared" si="0"/>
        <v>0.5</v>
      </c>
      <c r="E24" s="36">
        <v>0</v>
      </c>
      <c r="F24" s="36">
        <v>0.5</v>
      </c>
    </row>
    <row r="25" s="22" customFormat="1" ht="24" customHeight="1" spans="1:6">
      <c r="A25" s="34" t="s">
        <v>143</v>
      </c>
      <c r="B25" s="34" t="s">
        <v>152</v>
      </c>
      <c r="C25" s="35" t="s">
        <v>153</v>
      </c>
      <c r="D25" s="36">
        <f t="shared" si="0"/>
        <v>0.2</v>
      </c>
      <c r="E25" s="36">
        <v>0</v>
      </c>
      <c r="F25" s="36">
        <v>0.2</v>
      </c>
    </row>
    <row r="26" s="22" customFormat="1" ht="24" customHeight="1" spans="1:6">
      <c r="A26" s="34" t="s">
        <v>143</v>
      </c>
      <c r="B26" s="34" t="s">
        <v>154</v>
      </c>
      <c r="C26" s="35" t="s">
        <v>155</v>
      </c>
      <c r="D26" s="36">
        <f t="shared" si="0"/>
        <v>0.8</v>
      </c>
      <c r="E26" s="36">
        <v>0</v>
      </c>
      <c r="F26" s="36">
        <v>0.8</v>
      </c>
    </row>
    <row r="27" s="22" customFormat="1" ht="24" customHeight="1" spans="1:6">
      <c r="A27" s="34" t="s">
        <v>143</v>
      </c>
      <c r="B27" s="34" t="s">
        <v>156</v>
      </c>
      <c r="C27" s="35" t="s">
        <v>157</v>
      </c>
      <c r="D27" s="36">
        <f t="shared" si="0"/>
        <v>4.56</v>
      </c>
      <c r="E27" s="36">
        <v>0</v>
      </c>
      <c r="F27" s="36">
        <v>4.56</v>
      </c>
    </row>
    <row r="28" s="22" customFormat="1" ht="24" customHeight="1" spans="1:6">
      <c r="A28" s="34" t="s">
        <v>143</v>
      </c>
      <c r="B28" s="34" t="s">
        <v>158</v>
      </c>
      <c r="C28" s="35" t="s">
        <v>159</v>
      </c>
      <c r="D28" s="36">
        <f t="shared" si="0"/>
        <v>6.91</v>
      </c>
      <c r="E28" s="36">
        <v>0</v>
      </c>
      <c r="F28" s="36">
        <v>6.91</v>
      </c>
    </row>
    <row r="29" s="22" customFormat="1" ht="24" customHeight="1" spans="1:6">
      <c r="A29" s="34" t="s">
        <v>143</v>
      </c>
      <c r="B29" s="34" t="s">
        <v>160</v>
      </c>
      <c r="C29" s="35" t="s">
        <v>161</v>
      </c>
      <c r="D29" s="36">
        <f t="shared" si="0"/>
        <v>11.58</v>
      </c>
      <c r="E29" s="36">
        <v>0</v>
      </c>
      <c r="F29" s="36">
        <v>11.58</v>
      </c>
    </row>
    <row r="30" s="22" customFormat="1" ht="24" customHeight="1" spans="1:6">
      <c r="A30" s="34" t="s">
        <v>143</v>
      </c>
      <c r="B30" s="34" t="s">
        <v>93</v>
      </c>
      <c r="C30" s="35" t="s">
        <v>162</v>
      </c>
      <c r="D30" s="36">
        <f t="shared" si="0"/>
        <v>3.24</v>
      </c>
      <c r="E30" s="36">
        <v>0</v>
      </c>
      <c r="F30" s="36">
        <v>3.24</v>
      </c>
    </row>
    <row r="31" s="22" customFormat="1" ht="24" customHeight="1" spans="1:6">
      <c r="A31" s="34" t="s">
        <v>163</v>
      </c>
      <c r="B31" s="34" t="s">
        <v>75</v>
      </c>
      <c r="C31" s="35" t="s">
        <v>164</v>
      </c>
      <c r="D31" s="36">
        <f t="shared" si="0"/>
        <v>13.78</v>
      </c>
      <c r="E31" s="36">
        <v>13.78</v>
      </c>
      <c r="F31" s="36">
        <v>0</v>
      </c>
    </row>
    <row r="32" s="22" customFormat="1" ht="24" customHeight="1" spans="1:6">
      <c r="A32" s="34" t="s">
        <v>163</v>
      </c>
      <c r="B32" s="34" t="s">
        <v>81</v>
      </c>
      <c r="C32" s="35" t="s">
        <v>165</v>
      </c>
      <c r="D32" s="36">
        <f t="shared" si="0"/>
        <v>13.78</v>
      </c>
      <c r="E32" s="36">
        <v>13.78</v>
      </c>
      <c r="F32" s="36">
        <v>0</v>
      </c>
    </row>
    <row r="33" s="22" customFormat="1" ht="24" customHeight="1" spans="1:6">
      <c r="A33" s="37" t="s">
        <v>44</v>
      </c>
      <c r="B33" s="37"/>
      <c r="C33" s="37"/>
      <c r="D33" s="38">
        <f t="shared" si="0"/>
        <v>506.51</v>
      </c>
      <c r="E33" s="38">
        <v>453.3</v>
      </c>
      <c r="F33" s="38">
        <v>53.21</v>
      </c>
    </row>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F2"/>
    <mergeCell ref="A4:C4"/>
    <mergeCell ref="A6:C6"/>
    <mergeCell ref="D6:F6"/>
    <mergeCell ref="A7:B7"/>
    <mergeCell ref="A33:C33"/>
    <mergeCell ref="C7:C8"/>
    <mergeCell ref="D7:D8"/>
    <mergeCell ref="E7:E8"/>
    <mergeCell ref="F7:F8"/>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view="pageBreakPreview" zoomScaleNormal="100" zoomScaleSheetLayoutView="100" workbookViewId="0">
      <selection activeCell="F10" sqref="F10"/>
    </sheetView>
  </sheetViews>
  <sheetFormatPr defaultColWidth="9" defaultRowHeight="14.25" outlineLevelRow="7" outlineLevelCol="6"/>
  <cols>
    <col min="1" max="7" width="16.875" customWidth="1"/>
  </cols>
  <sheetData>
    <row r="1" ht="20.25" customHeight="1"/>
    <row r="2" ht="36" customHeight="1" spans="1:7">
      <c r="A2" s="1" t="s">
        <v>166</v>
      </c>
      <c r="B2" s="1"/>
      <c r="C2" s="1"/>
      <c r="D2" s="1"/>
      <c r="E2" s="1"/>
      <c r="F2" s="1"/>
      <c r="G2" s="8"/>
    </row>
    <row r="3" s="5" customFormat="1" ht="29.25" customHeight="1" spans="1:7">
      <c r="A3" s="9"/>
      <c r="B3" s="9"/>
      <c r="C3" s="8"/>
      <c r="D3" s="10"/>
      <c r="E3" s="10"/>
      <c r="F3" s="10"/>
      <c r="G3" s="11" t="s">
        <v>167</v>
      </c>
    </row>
    <row r="4" s="6" customFormat="1" ht="32.25" customHeight="1" spans="1:7">
      <c r="A4" s="12" t="s">
        <v>168</v>
      </c>
      <c r="B4" s="13"/>
      <c r="C4" s="13"/>
      <c r="D4" s="13"/>
      <c r="E4" s="13"/>
      <c r="F4" s="14"/>
      <c r="G4" s="15" t="s">
        <v>169</v>
      </c>
    </row>
    <row r="5" s="6" customFormat="1" ht="32.25" customHeight="1" spans="1:7">
      <c r="A5" s="15" t="s">
        <v>44</v>
      </c>
      <c r="B5" s="15" t="s">
        <v>170</v>
      </c>
      <c r="C5" s="15" t="s">
        <v>155</v>
      </c>
      <c r="D5" s="16" t="s">
        <v>171</v>
      </c>
      <c r="E5" s="16"/>
      <c r="F5" s="16"/>
      <c r="G5" s="17"/>
    </row>
    <row r="6" s="6" customFormat="1" ht="32.25" customHeight="1" spans="1:7">
      <c r="A6" s="18"/>
      <c r="B6" s="18"/>
      <c r="C6" s="18"/>
      <c r="D6" s="18" t="s">
        <v>172</v>
      </c>
      <c r="E6" s="18" t="s">
        <v>173</v>
      </c>
      <c r="F6" s="18" t="s">
        <v>174</v>
      </c>
      <c r="G6" s="18"/>
    </row>
    <row r="7" s="7" customFormat="1" ht="67.5" customHeight="1" spans="1:7">
      <c r="A7" s="19">
        <v>0.8</v>
      </c>
      <c r="B7" s="19">
        <v>0</v>
      </c>
      <c r="C7" s="19">
        <v>0.8</v>
      </c>
      <c r="D7" s="19">
        <v>0</v>
      </c>
      <c r="E7" s="19">
        <v>0</v>
      </c>
      <c r="F7" s="19">
        <v>0</v>
      </c>
      <c r="G7" s="19">
        <v>53.21</v>
      </c>
    </row>
    <row r="8" ht="30.75" customHeight="1" spans="1:6">
      <c r="A8" s="20"/>
      <c r="B8" s="20"/>
      <c r="C8" s="20"/>
      <c r="D8" s="20"/>
      <c r="E8" s="20"/>
      <c r="F8" s="20"/>
    </row>
  </sheetData>
  <mergeCells count="9">
    <mergeCell ref="A2:G2"/>
    <mergeCell ref="A3:C3"/>
    <mergeCell ref="A4:F4"/>
    <mergeCell ref="D5:F5"/>
    <mergeCell ref="A8:F8"/>
    <mergeCell ref="A5:A6"/>
    <mergeCell ref="B5:B6"/>
    <mergeCell ref="C5:C6"/>
    <mergeCell ref="G4:G6"/>
  </mergeCells>
  <pageMargins left="0.75" right="0.75" top="1" bottom="1" header="0.5" footer="0.5"/>
  <pageSetup paperSize="9" orientation="landscape" horizontalDpi="600" verticalDpi="6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abSelected="1" view="pageBreakPreview" zoomScaleNormal="100" zoomScaleSheetLayoutView="100" workbookViewId="0">
      <selection activeCell="C11" sqref="C11"/>
    </sheetView>
  </sheetViews>
  <sheetFormatPr defaultColWidth="9" defaultRowHeight="14.25"/>
  <cols>
    <col min="1" max="1" width="121.375" customWidth="1"/>
    <col min="13" max="13" width="13.25" customWidth="1"/>
  </cols>
  <sheetData>
    <row r="1" ht="24" customHeight="1" spans="1:13">
      <c r="A1" s="1" t="s">
        <v>175</v>
      </c>
      <c r="B1" s="1"/>
      <c r="C1" s="1"/>
      <c r="D1" s="1"/>
      <c r="E1" s="1"/>
      <c r="F1" s="1"/>
      <c r="G1" s="1"/>
      <c r="H1" s="1"/>
      <c r="I1" s="1"/>
      <c r="J1" s="1"/>
      <c r="K1" s="1"/>
      <c r="L1" s="1"/>
      <c r="M1" s="1"/>
    </row>
    <row r="2" ht="24" customHeight="1"/>
    <row r="3" ht="37.5" customHeight="1" spans="1:13">
      <c r="A3" s="2" t="s">
        <v>176</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2"/>
  <sheetViews>
    <sheetView view="pageBreakPreview" zoomScaleNormal="100" zoomScaleSheetLayoutView="100" topLeftCell="A4" workbookViewId="0">
      <selection activeCell="I31" sqref="I31"/>
    </sheetView>
  </sheetViews>
  <sheetFormatPr defaultColWidth="9" defaultRowHeight="14.25"/>
  <cols>
    <col min="1" max="1" width="111.625" style="108" customWidth="1"/>
    <col min="2" max="2" width="9" style="107" customWidth="1"/>
    <col min="3" max="16384" width="9" style="108"/>
  </cols>
  <sheetData>
    <row r="1" ht="21" customHeight="1" spans="1:1">
      <c r="A1" s="109" t="s">
        <v>2</v>
      </c>
    </row>
    <row r="2" ht="21" customHeight="1" spans="1:1">
      <c r="A2" s="110"/>
    </row>
    <row r="3" ht="21" customHeight="1" spans="1:1">
      <c r="A3" s="110"/>
    </row>
    <row r="4" ht="21" customHeight="1" spans="1:1">
      <c r="A4" s="111" t="s">
        <v>3</v>
      </c>
    </row>
    <row r="5" ht="21" customHeight="1" spans="1:1">
      <c r="A5" s="112" t="s">
        <v>4</v>
      </c>
    </row>
    <row r="6" ht="21" customHeight="1" spans="1:1">
      <c r="A6" s="112" t="s">
        <v>5</v>
      </c>
    </row>
    <row r="7" ht="21" customHeight="1" spans="1:1">
      <c r="A7" s="112" t="s">
        <v>6</v>
      </c>
    </row>
    <row r="8" ht="21" customHeight="1" spans="1:1">
      <c r="A8" s="112" t="s">
        <v>7</v>
      </c>
    </row>
    <row r="9" ht="21" customHeight="1" spans="1:1">
      <c r="A9" s="113" t="s">
        <v>8</v>
      </c>
    </row>
    <row r="10" ht="21" customHeight="1" spans="1:1">
      <c r="A10" s="113" t="s">
        <v>9</v>
      </c>
    </row>
    <row r="11" ht="21" customHeight="1" spans="1:1">
      <c r="A11" s="113" t="s">
        <v>10</v>
      </c>
    </row>
    <row r="12" s="107" customFormat="1" ht="21" customHeight="1" spans="1:1">
      <c r="A12" s="113" t="s">
        <v>11</v>
      </c>
    </row>
    <row r="13" s="107" customFormat="1" ht="21" customHeight="1" spans="1:1">
      <c r="A13" s="113" t="s">
        <v>12</v>
      </c>
    </row>
    <row r="14" s="107" customFormat="1" ht="21" customHeight="1" spans="1:1">
      <c r="A14" s="113" t="s">
        <v>13</v>
      </c>
    </row>
    <row r="15" s="107" customFormat="1" ht="21" customHeight="1" spans="1:1">
      <c r="A15" s="113" t="s">
        <v>14</v>
      </c>
    </row>
    <row r="16" s="107" customFormat="1" ht="21" customHeight="1" spans="1:1">
      <c r="A16" s="113" t="s">
        <v>15</v>
      </c>
    </row>
    <row r="17" s="107" customFormat="1" ht="21" customHeight="1" spans="1:1">
      <c r="A17" s="113" t="s">
        <v>16</v>
      </c>
    </row>
    <row r="18" s="107" customFormat="1" ht="21" customHeight="1" spans="1:1">
      <c r="A18" s="113" t="s">
        <v>17</v>
      </c>
    </row>
    <row r="19" s="107" customFormat="1" ht="21" customHeight="1" spans="1:1">
      <c r="A19" s="113"/>
    </row>
    <row r="20" s="107" customFormat="1" ht="21" customHeight="1" spans="1:1">
      <c r="A20" s="112"/>
    </row>
    <row r="21" s="107" customFormat="1" ht="21" customHeight="1" spans="1:1">
      <c r="A21" s="112"/>
    </row>
    <row r="22" s="107" customFormat="1" ht="21" customHeight="1" spans="1:1">
      <c r="A22" s="112"/>
    </row>
    <row r="23" s="107" customFormat="1" ht="21" customHeight="1" spans="1:1">
      <c r="A23" s="112"/>
    </row>
    <row r="24" s="107" customFormat="1" ht="21" customHeight="1" spans="1:1">
      <c r="A24" s="112"/>
    </row>
    <row r="25" s="107" customFormat="1" ht="21" customHeight="1" spans="1:1">
      <c r="A25" s="112"/>
    </row>
    <row r="26" s="107" customFormat="1" ht="21" customHeight="1" spans="1:1">
      <c r="A26" s="112"/>
    </row>
    <row r="27" s="107" customFormat="1" ht="21" customHeight="1" spans="1:1">
      <c r="A27" s="112"/>
    </row>
    <row r="28" s="107" customFormat="1" ht="18.75" spans="1:1">
      <c r="A28" s="112"/>
    </row>
    <row r="29" s="107" customFormat="1" ht="18.75" spans="1:1">
      <c r="A29" s="112"/>
    </row>
    <row r="30" s="107" customFormat="1" ht="18.75" spans="1:1">
      <c r="A30" s="112"/>
    </row>
    <row r="31" s="107" customFormat="1" ht="18.75" spans="1:1">
      <c r="A31" s="112"/>
    </row>
    <row r="32" s="107" customFormat="1" ht="18.75" spans="1:1">
      <c r="A32" s="112"/>
    </row>
    <row r="33" s="107" customFormat="1" ht="18.75" spans="1:1">
      <c r="A33" s="112"/>
    </row>
    <row r="34" s="107" customFormat="1" ht="18.75" spans="1:1">
      <c r="A34" s="112"/>
    </row>
    <row r="35" s="107" customFormat="1" ht="18.75" spans="1:1">
      <c r="A35" s="112"/>
    </row>
    <row r="36" s="107" customFormat="1" ht="18.75" spans="1:1">
      <c r="A36" s="112"/>
    </row>
    <row r="37" s="107" customFormat="1" ht="18.75" spans="1:1">
      <c r="A37" s="112"/>
    </row>
    <row r="38" s="107" customFormat="1" ht="18.75" spans="1:1">
      <c r="A38" s="112"/>
    </row>
    <row r="39" s="107" customFormat="1" ht="18.75" spans="1:1">
      <c r="A39" s="112"/>
    </row>
    <row r="40" s="107" customFormat="1" ht="18.75" spans="1:1">
      <c r="A40" s="112"/>
    </row>
    <row r="41" s="107" customFormat="1" ht="18.75" spans="1:1">
      <c r="A41" s="112"/>
    </row>
    <row r="42" s="107" customFormat="1" ht="18.75" spans="1:1">
      <c r="A42" s="112"/>
    </row>
  </sheetData>
  <pageMargins left="0.708661417322835" right="0.708661417322835" top="0.748031496062992" bottom="0.748031496062992" header="0.31496062992126" footer="0.31496062992126"/>
  <pageSetup paperSize="9" orientation="landscape"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zoomScaleSheetLayoutView="100" workbookViewId="0">
      <selection activeCell="A3" sqref="A3:A17"/>
    </sheetView>
  </sheetViews>
  <sheetFormatPr defaultColWidth="9" defaultRowHeight="14.25"/>
  <cols>
    <col min="1" max="1" width="121.375" customWidth="1"/>
    <col min="13" max="13" width="13.25" customWidth="1"/>
  </cols>
  <sheetData>
    <row r="1" ht="24" customHeight="1" spans="1:13">
      <c r="A1" s="1" t="s">
        <v>18</v>
      </c>
      <c r="B1" s="1"/>
      <c r="C1" s="1"/>
      <c r="D1" s="1"/>
      <c r="E1" s="1"/>
      <c r="F1" s="1"/>
      <c r="G1" s="1"/>
      <c r="H1" s="1"/>
      <c r="I1" s="1"/>
      <c r="J1" s="1"/>
      <c r="K1" s="1"/>
      <c r="L1" s="1"/>
      <c r="M1" s="1"/>
    </row>
    <row r="2" ht="24" customHeight="1"/>
    <row r="3" ht="37.5" customHeight="1" spans="1:13">
      <c r="A3" s="106" t="s">
        <v>19</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zoomScaleSheetLayoutView="100" topLeftCell="A7" workbookViewId="0">
      <selection activeCell="A3" sqref="A3:A17"/>
    </sheetView>
  </sheetViews>
  <sheetFormatPr defaultColWidth="9" defaultRowHeight="14.25"/>
  <cols>
    <col min="1" max="1" width="121.375" customWidth="1"/>
    <col min="13" max="13" width="13.25" customWidth="1"/>
  </cols>
  <sheetData>
    <row r="1" ht="24" customHeight="1" spans="1:13">
      <c r="A1" s="1" t="s">
        <v>20</v>
      </c>
      <c r="B1" s="1"/>
      <c r="C1" s="1"/>
      <c r="D1" s="1"/>
      <c r="E1" s="1"/>
      <c r="F1" s="1"/>
      <c r="G1" s="1"/>
      <c r="H1" s="1"/>
      <c r="I1" s="1"/>
      <c r="J1" s="1"/>
      <c r="K1" s="1"/>
      <c r="L1" s="1"/>
      <c r="M1" s="1"/>
    </row>
    <row r="2" ht="24" customHeight="1"/>
    <row r="3" ht="37.5" customHeight="1" spans="1:13">
      <c r="A3" s="106" t="s">
        <v>21</v>
      </c>
      <c r="B3" s="3"/>
      <c r="C3" s="3"/>
      <c r="D3" s="3"/>
      <c r="E3" s="3"/>
      <c r="F3" s="3"/>
      <c r="G3" s="3"/>
      <c r="H3" s="3"/>
      <c r="I3" s="3"/>
      <c r="J3" s="3"/>
      <c r="K3" s="3"/>
      <c r="L3" s="3"/>
      <c r="M3" s="3"/>
    </row>
    <row r="4" ht="24" customHeight="1" spans="1:13">
      <c r="A4" s="4"/>
      <c r="B4" s="3"/>
      <c r="C4" s="3"/>
      <c r="D4" s="3"/>
      <c r="E4" s="3"/>
      <c r="F4" s="3"/>
      <c r="G4" s="3"/>
      <c r="H4" s="3"/>
      <c r="I4" s="3"/>
      <c r="J4" s="3"/>
      <c r="K4" s="3"/>
      <c r="L4" s="3"/>
      <c r="M4" s="3"/>
    </row>
    <row r="5" ht="24" customHeight="1" spans="1:13">
      <c r="A5" s="4"/>
      <c r="B5" s="3"/>
      <c r="C5" s="3"/>
      <c r="D5" s="3"/>
      <c r="E5" s="3"/>
      <c r="F5" s="3"/>
      <c r="G5" s="3"/>
      <c r="H5" s="3"/>
      <c r="I5" s="3"/>
      <c r="J5" s="3"/>
      <c r="K5" s="3"/>
      <c r="L5" s="3"/>
      <c r="M5" s="3"/>
    </row>
    <row r="6" ht="24" customHeight="1" spans="1:13">
      <c r="A6" s="4"/>
      <c r="B6" s="3"/>
      <c r="C6" s="3"/>
      <c r="D6" s="3"/>
      <c r="E6" s="3"/>
      <c r="F6" s="3"/>
      <c r="G6" s="3"/>
      <c r="H6" s="3"/>
      <c r="I6" s="3"/>
      <c r="J6" s="3"/>
      <c r="K6" s="3"/>
      <c r="L6" s="3"/>
      <c r="M6" s="3"/>
    </row>
    <row r="7" ht="24" customHeight="1" spans="1:1">
      <c r="A7" s="4"/>
    </row>
    <row r="8" ht="24" customHeight="1" spans="1:13">
      <c r="A8" s="4"/>
      <c r="B8" s="3"/>
      <c r="C8" s="3"/>
      <c r="D8" s="3"/>
      <c r="E8" s="3"/>
      <c r="F8" s="3"/>
      <c r="G8" s="3"/>
      <c r="H8" s="3"/>
      <c r="I8" s="3"/>
      <c r="J8" s="3"/>
      <c r="K8" s="3"/>
      <c r="L8" s="3"/>
      <c r="M8" s="3"/>
    </row>
    <row r="9" ht="24" customHeight="1" spans="1:13">
      <c r="A9" s="4"/>
      <c r="B9" s="3"/>
      <c r="C9" s="3"/>
      <c r="D9" s="3"/>
      <c r="E9" s="3"/>
      <c r="F9" s="3"/>
      <c r="G9" s="3"/>
      <c r="H9" s="3"/>
      <c r="I9" s="3"/>
      <c r="J9" s="3"/>
      <c r="K9" s="3"/>
      <c r="L9" s="3"/>
      <c r="M9" s="3"/>
    </row>
    <row r="10" ht="24" customHeight="1" spans="1:13">
      <c r="A10" s="4"/>
      <c r="B10" s="3"/>
      <c r="C10" s="3"/>
      <c r="D10" s="3"/>
      <c r="E10" s="3"/>
      <c r="F10" s="3"/>
      <c r="G10" s="3"/>
      <c r="H10" s="3"/>
      <c r="I10" s="3"/>
      <c r="J10" s="3"/>
      <c r="K10" s="3"/>
      <c r="L10" s="3"/>
      <c r="M10" s="3"/>
    </row>
    <row r="11" ht="24" customHeight="1" spans="1:13">
      <c r="A11" s="4"/>
      <c r="B11" s="3"/>
      <c r="C11" s="3"/>
      <c r="D11" s="3"/>
      <c r="E11" s="3"/>
      <c r="F11" s="3"/>
      <c r="G11" s="3"/>
      <c r="H11" s="3"/>
      <c r="I11" s="3"/>
      <c r="J11" s="3"/>
      <c r="K11" s="3"/>
      <c r="L11" s="3"/>
      <c r="M11" s="3"/>
    </row>
    <row r="12" ht="24" customHeight="1" spans="1:13">
      <c r="A12" s="4"/>
      <c r="B12" s="3"/>
      <c r="C12" s="3"/>
      <c r="D12" s="3"/>
      <c r="E12" s="3"/>
      <c r="F12" s="3"/>
      <c r="G12" s="3"/>
      <c r="H12" s="3"/>
      <c r="I12" s="3"/>
      <c r="J12" s="3"/>
      <c r="K12" s="3"/>
      <c r="L12" s="3"/>
      <c r="M12" s="3"/>
    </row>
    <row r="13" ht="24" customHeight="1" spans="1:13">
      <c r="A13" s="4"/>
      <c r="B13" s="3"/>
      <c r="C13" s="3"/>
      <c r="D13" s="3"/>
      <c r="E13" s="3"/>
      <c r="F13" s="3"/>
      <c r="G13" s="3"/>
      <c r="H13" s="3"/>
      <c r="I13" s="3"/>
      <c r="J13" s="3"/>
      <c r="K13" s="3"/>
      <c r="L13" s="3"/>
      <c r="M13" s="3"/>
    </row>
    <row r="14" ht="24" customHeight="1" spans="1:13">
      <c r="A14" s="4"/>
      <c r="B14" s="3"/>
      <c r="C14" s="3"/>
      <c r="D14" s="3"/>
      <c r="E14" s="3"/>
      <c r="F14" s="3"/>
      <c r="G14" s="3"/>
      <c r="H14" s="3"/>
      <c r="I14" s="3"/>
      <c r="J14" s="3"/>
      <c r="K14" s="3"/>
      <c r="L14" s="3"/>
      <c r="M14" s="3"/>
    </row>
    <row r="15" ht="24" customHeight="1" spans="1:13">
      <c r="A15" s="4"/>
      <c r="B15" s="3"/>
      <c r="C15" s="3"/>
      <c r="D15" s="3"/>
      <c r="E15" s="3"/>
      <c r="F15" s="3"/>
      <c r="G15" s="3"/>
      <c r="H15" s="3"/>
      <c r="I15" s="3"/>
      <c r="J15" s="3"/>
      <c r="K15" s="3"/>
      <c r="L15" s="3"/>
      <c r="M15" s="3"/>
    </row>
    <row r="16" ht="24" customHeight="1" spans="1:13">
      <c r="A16" s="4"/>
      <c r="B16" s="3"/>
      <c r="C16" s="3"/>
      <c r="D16" s="3"/>
      <c r="E16" s="3"/>
      <c r="F16" s="3"/>
      <c r="G16" s="3"/>
      <c r="H16" s="3"/>
      <c r="I16" s="3"/>
      <c r="J16" s="3"/>
      <c r="K16" s="3"/>
      <c r="L16" s="3"/>
      <c r="M16" s="3"/>
    </row>
    <row r="17" ht="24" customHeight="1" spans="1:13">
      <c r="A17" s="4"/>
      <c r="B17" s="3"/>
      <c r="C17" s="3"/>
      <c r="D17" s="3"/>
      <c r="E17" s="3"/>
      <c r="F17" s="3"/>
      <c r="G17" s="3"/>
      <c r="H17" s="3"/>
      <c r="I17" s="3"/>
      <c r="J17" s="3"/>
      <c r="K17" s="3"/>
      <c r="L17" s="3"/>
      <c r="M17" s="3"/>
    </row>
  </sheetData>
  <mergeCells count="1">
    <mergeCell ref="A3:A17"/>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view="pageBreakPreview" zoomScaleNormal="100" zoomScaleSheetLayoutView="100" topLeftCell="A10" workbookViewId="0">
      <selection activeCell="D9" sqref="D9"/>
    </sheetView>
  </sheetViews>
  <sheetFormatPr defaultColWidth="9" defaultRowHeight="14.25"/>
  <cols>
    <col min="1" max="1" width="122.125" customWidth="1"/>
    <col min="13" max="13" width="13.25" customWidth="1"/>
  </cols>
  <sheetData>
    <row r="1" ht="24" customHeight="1" spans="1:13">
      <c r="A1" s="1" t="s">
        <v>22</v>
      </c>
      <c r="B1" s="1"/>
      <c r="C1" s="1"/>
      <c r="D1" s="1"/>
      <c r="E1" s="1"/>
      <c r="F1" s="1"/>
      <c r="G1" s="1"/>
      <c r="H1" s="1"/>
      <c r="I1" s="1"/>
      <c r="J1" s="1"/>
      <c r="K1" s="1"/>
      <c r="L1" s="1"/>
      <c r="M1" s="1"/>
    </row>
    <row r="2" ht="24" customHeight="1"/>
    <row r="3" ht="37.5" customHeight="1" spans="1:13">
      <c r="A3" s="104" t="s">
        <v>23</v>
      </c>
      <c r="B3" s="3"/>
      <c r="C3" s="3"/>
      <c r="D3" s="3"/>
      <c r="E3" s="3"/>
      <c r="F3" s="3"/>
      <c r="G3" s="3"/>
      <c r="H3" s="3"/>
      <c r="I3" s="3"/>
      <c r="J3" s="3"/>
      <c r="K3" s="3"/>
      <c r="L3" s="3"/>
      <c r="M3" s="3"/>
    </row>
    <row r="4" ht="24" customHeight="1" spans="1:13">
      <c r="A4" s="105"/>
      <c r="B4" s="3"/>
      <c r="C4" s="3"/>
      <c r="D4" s="3"/>
      <c r="E4" s="3"/>
      <c r="F4" s="3"/>
      <c r="G4" s="3"/>
      <c r="H4" s="3"/>
      <c r="I4" s="3"/>
      <c r="J4" s="3"/>
      <c r="K4" s="3"/>
      <c r="L4" s="3"/>
      <c r="M4" s="3"/>
    </row>
    <row r="5" ht="24" customHeight="1" spans="1:13">
      <c r="A5" s="105"/>
      <c r="B5" s="3"/>
      <c r="C5" s="3"/>
      <c r="D5" s="3"/>
      <c r="E5" s="3"/>
      <c r="F5" s="3"/>
      <c r="G5" s="3"/>
      <c r="H5" s="3"/>
      <c r="I5" s="3"/>
      <c r="J5" s="3"/>
      <c r="K5" s="3"/>
      <c r="L5" s="3"/>
      <c r="M5" s="3"/>
    </row>
    <row r="6" ht="24" customHeight="1" spans="1:13">
      <c r="A6" s="105"/>
      <c r="B6" s="3"/>
      <c r="C6" s="3"/>
      <c r="D6" s="3"/>
      <c r="E6" s="3"/>
      <c r="F6" s="3"/>
      <c r="G6" s="3"/>
      <c r="H6" s="3"/>
      <c r="I6" s="3"/>
      <c r="J6" s="3"/>
      <c r="K6" s="3"/>
      <c r="L6" s="3"/>
      <c r="M6" s="3"/>
    </row>
    <row r="7" ht="24" customHeight="1" spans="1:1">
      <c r="A7" s="105"/>
    </row>
    <row r="8" ht="24" customHeight="1" spans="1:13">
      <c r="A8" s="105"/>
      <c r="B8" s="3"/>
      <c r="C8" s="3"/>
      <c r="D8" s="3"/>
      <c r="E8" s="3"/>
      <c r="F8" s="3"/>
      <c r="G8" s="3"/>
      <c r="H8" s="3"/>
      <c r="I8" s="3"/>
      <c r="J8" s="3"/>
      <c r="K8" s="3"/>
      <c r="L8" s="3"/>
      <c r="M8" s="3"/>
    </row>
    <row r="9" ht="24" customHeight="1" spans="1:13">
      <c r="A9" s="105"/>
      <c r="B9" s="3"/>
      <c r="C9" s="3"/>
      <c r="D9" s="3"/>
      <c r="E9" s="3"/>
      <c r="F9" s="3"/>
      <c r="G9" s="3"/>
      <c r="H9" s="3"/>
      <c r="I9" s="3"/>
      <c r="J9" s="3"/>
      <c r="K9" s="3"/>
      <c r="L9" s="3"/>
      <c r="M9" s="3"/>
    </row>
    <row r="10" ht="24" customHeight="1" spans="1:13">
      <c r="A10" s="105"/>
      <c r="B10" s="3"/>
      <c r="C10" s="3"/>
      <c r="D10" s="3"/>
      <c r="E10" s="3"/>
      <c r="F10" s="3"/>
      <c r="G10" s="3"/>
      <c r="H10" s="3"/>
      <c r="I10" s="3"/>
      <c r="J10" s="3"/>
      <c r="K10" s="3"/>
      <c r="L10" s="3"/>
      <c r="M10" s="3"/>
    </row>
    <row r="11" ht="24" customHeight="1" spans="1:13">
      <c r="A11" s="105"/>
      <c r="B11" s="3"/>
      <c r="C11" s="3"/>
      <c r="D11" s="3"/>
      <c r="E11" s="3"/>
      <c r="F11" s="3"/>
      <c r="G11" s="3"/>
      <c r="H11" s="3"/>
      <c r="I11" s="3"/>
      <c r="J11" s="3"/>
      <c r="K11" s="3"/>
      <c r="L11" s="3"/>
      <c r="M11" s="3"/>
    </row>
    <row r="12" ht="24" customHeight="1" spans="1:13">
      <c r="A12" s="105"/>
      <c r="B12" s="3"/>
      <c r="C12" s="3"/>
      <c r="D12" s="3"/>
      <c r="E12" s="3"/>
      <c r="F12" s="3"/>
      <c r="G12" s="3"/>
      <c r="H12" s="3"/>
      <c r="I12" s="3"/>
      <c r="J12" s="3"/>
      <c r="K12" s="3"/>
      <c r="L12" s="3"/>
      <c r="M12" s="3"/>
    </row>
    <row r="13" ht="24" customHeight="1" spans="1:13">
      <c r="A13" s="105"/>
      <c r="B13" s="3"/>
      <c r="C13" s="3"/>
      <c r="D13" s="3"/>
      <c r="E13" s="3"/>
      <c r="F13" s="3"/>
      <c r="G13" s="3"/>
      <c r="H13" s="3"/>
      <c r="I13" s="3"/>
      <c r="J13" s="3"/>
      <c r="K13" s="3"/>
      <c r="L13" s="3"/>
      <c r="M13" s="3"/>
    </row>
    <row r="14" ht="24" customHeight="1" spans="1:13">
      <c r="A14" s="105"/>
      <c r="B14" s="3"/>
      <c r="C14" s="3"/>
      <c r="D14" s="3"/>
      <c r="E14" s="3"/>
      <c r="F14" s="3"/>
      <c r="G14" s="3"/>
      <c r="H14" s="3"/>
      <c r="I14" s="3"/>
      <c r="J14" s="3"/>
      <c r="K14" s="3"/>
      <c r="L14" s="3"/>
      <c r="M14" s="3"/>
    </row>
    <row r="15" ht="24" customHeight="1" spans="1:13">
      <c r="A15" s="105"/>
      <c r="B15" s="3"/>
      <c r="C15" s="3"/>
      <c r="D15" s="3"/>
      <c r="E15" s="3"/>
      <c r="F15" s="3"/>
      <c r="G15" s="3"/>
      <c r="H15" s="3"/>
      <c r="I15" s="3"/>
      <c r="J15" s="3"/>
      <c r="K15" s="3"/>
      <c r="L15" s="3"/>
      <c r="M15" s="3"/>
    </row>
    <row r="16" ht="24" customHeight="1" spans="1:13">
      <c r="A16" s="105"/>
      <c r="B16" s="3"/>
      <c r="C16" s="3"/>
      <c r="D16" s="3"/>
      <c r="E16" s="3"/>
      <c r="F16" s="3"/>
      <c r="G16" s="3"/>
      <c r="H16" s="3"/>
      <c r="I16" s="3"/>
      <c r="J16" s="3"/>
      <c r="K16" s="3"/>
      <c r="L16" s="3"/>
      <c r="M16" s="3"/>
    </row>
    <row r="17" ht="24" customHeight="1" spans="1:13">
      <c r="A17" s="105"/>
      <c r="B17" s="3"/>
      <c r="C17" s="3"/>
      <c r="D17" s="3"/>
      <c r="E17" s="3"/>
      <c r="F17" s="3"/>
      <c r="G17" s="3"/>
      <c r="H17" s="3"/>
      <c r="I17" s="3"/>
      <c r="J17" s="3"/>
      <c r="K17" s="3"/>
      <c r="L17" s="3"/>
      <c r="M17" s="3"/>
    </row>
  </sheetData>
  <mergeCells count="1">
    <mergeCell ref="A3:A17"/>
  </mergeCells>
  <pageMargins left="0.75" right="0.75" top="1" bottom="1" header="0.5" footer="0.5"/>
  <pageSetup paperSize="9" orientation="landscape" horizontalDpi="600" vertic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6"/>
  <sheetViews>
    <sheetView view="pageBreakPreview" zoomScaleNormal="100" zoomScaleSheetLayoutView="100" workbookViewId="0">
      <selection activeCell="B3" sqref="B3"/>
    </sheetView>
  </sheetViews>
  <sheetFormatPr defaultColWidth="9" defaultRowHeight="14.25"/>
  <cols>
    <col min="1" max="1" width="121.375" customWidth="1"/>
    <col min="13" max="13" width="13.25" customWidth="1"/>
  </cols>
  <sheetData>
    <row r="1" ht="24" customHeight="1" spans="1:13">
      <c r="A1" s="1" t="s">
        <v>24</v>
      </c>
      <c r="B1" s="1"/>
      <c r="C1" s="1"/>
      <c r="D1" s="1"/>
      <c r="E1" s="1"/>
      <c r="F1" s="1"/>
      <c r="G1" s="1"/>
      <c r="H1" s="1"/>
      <c r="I1" s="1"/>
      <c r="J1" s="1"/>
      <c r="K1" s="1"/>
      <c r="L1" s="1"/>
      <c r="M1" s="1"/>
    </row>
    <row r="2" ht="24" customHeight="1"/>
    <row r="3" ht="113" customHeight="1" spans="1:13">
      <c r="A3" s="102" t="s">
        <v>25</v>
      </c>
      <c r="B3" s="3"/>
      <c r="C3" s="3"/>
      <c r="D3" s="3"/>
      <c r="E3" s="3"/>
      <c r="F3" s="3"/>
      <c r="G3" s="3"/>
      <c r="H3" s="3"/>
      <c r="I3" s="3"/>
      <c r="J3" s="3"/>
      <c r="K3" s="3"/>
      <c r="L3" s="3"/>
      <c r="M3" s="3"/>
    </row>
    <row r="4" ht="24" customHeight="1" spans="1:13">
      <c r="A4" s="102" t="s">
        <v>26</v>
      </c>
      <c r="B4" s="3"/>
      <c r="C4" s="3"/>
      <c r="D4" s="3"/>
      <c r="E4" s="3"/>
      <c r="F4" s="3"/>
      <c r="G4" s="3"/>
      <c r="H4" s="3"/>
      <c r="I4" s="3"/>
      <c r="J4" s="3"/>
      <c r="K4" s="3"/>
      <c r="L4" s="3"/>
      <c r="M4" s="3"/>
    </row>
    <row r="5" ht="36" customHeight="1" spans="1:13">
      <c r="A5" s="102" t="s">
        <v>27</v>
      </c>
      <c r="B5" s="3"/>
      <c r="C5" s="3"/>
      <c r="D5" s="3"/>
      <c r="E5" s="3"/>
      <c r="F5" s="3"/>
      <c r="G5" s="3"/>
      <c r="H5" s="3"/>
      <c r="I5" s="3"/>
      <c r="J5" s="3"/>
      <c r="K5" s="3"/>
      <c r="L5" s="3"/>
      <c r="M5" s="3"/>
    </row>
    <row r="6" ht="24" customHeight="1" spans="1:13">
      <c r="A6" s="102" t="s">
        <v>28</v>
      </c>
      <c r="B6" s="3"/>
      <c r="C6" s="3"/>
      <c r="D6" s="3"/>
      <c r="E6" s="3"/>
      <c r="F6" s="3"/>
      <c r="G6" s="3"/>
      <c r="H6" s="3"/>
      <c r="I6" s="3"/>
      <c r="J6" s="3"/>
      <c r="K6" s="3"/>
      <c r="L6" s="3"/>
      <c r="M6" s="3"/>
    </row>
    <row r="7" ht="24" customHeight="1" spans="1:1">
      <c r="A7" s="102" t="s">
        <v>29</v>
      </c>
    </row>
    <row r="8" ht="24" customHeight="1" spans="1:13">
      <c r="A8" s="102" t="s">
        <v>30</v>
      </c>
      <c r="B8" s="3"/>
      <c r="C8" s="3"/>
      <c r="D8" s="3"/>
      <c r="E8" s="3"/>
      <c r="F8" s="3"/>
      <c r="G8" s="3"/>
      <c r="H8" s="3"/>
      <c r="I8" s="3"/>
      <c r="J8" s="3"/>
      <c r="K8" s="3"/>
      <c r="L8" s="3"/>
      <c r="M8" s="3"/>
    </row>
    <row r="9" ht="24" customHeight="1" spans="1:13">
      <c r="A9" s="102" t="s">
        <v>31</v>
      </c>
      <c r="B9" s="3"/>
      <c r="C9" s="3"/>
      <c r="D9" s="3"/>
      <c r="E9" s="3"/>
      <c r="F9" s="3"/>
      <c r="G9" s="3"/>
      <c r="H9" s="3"/>
      <c r="I9" s="3"/>
      <c r="J9" s="3"/>
      <c r="K9" s="3"/>
      <c r="L9" s="3"/>
      <c r="M9" s="3"/>
    </row>
    <row r="10" ht="24" customHeight="1" spans="1:13">
      <c r="A10" s="102" t="s">
        <v>32</v>
      </c>
      <c r="B10" s="3"/>
      <c r="C10" s="3"/>
      <c r="D10" s="3"/>
      <c r="E10" s="3"/>
      <c r="F10" s="3"/>
      <c r="G10" s="3"/>
      <c r="H10" s="3"/>
      <c r="I10" s="3"/>
      <c r="J10" s="3"/>
      <c r="K10" s="3"/>
      <c r="L10" s="3"/>
      <c r="M10" s="3"/>
    </row>
    <row r="11" ht="24" customHeight="1" spans="1:13">
      <c r="A11" s="102" t="s">
        <v>33</v>
      </c>
      <c r="B11" s="3"/>
      <c r="C11" s="3"/>
      <c r="D11" s="3"/>
      <c r="E11" s="3"/>
      <c r="F11" s="3"/>
      <c r="G11" s="3"/>
      <c r="H11" s="3"/>
      <c r="I11" s="3"/>
      <c r="J11" s="3"/>
      <c r="K11" s="3"/>
      <c r="L11" s="3"/>
      <c r="M11" s="3"/>
    </row>
    <row r="12" ht="24" customHeight="1" spans="1:13">
      <c r="A12" s="102" t="s">
        <v>34</v>
      </c>
      <c r="B12" s="3"/>
      <c r="C12" s="3"/>
      <c r="D12" s="3"/>
      <c r="E12" s="3"/>
      <c r="F12" s="3"/>
      <c r="G12" s="3"/>
      <c r="H12" s="3"/>
      <c r="I12" s="3"/>
      <c r="J12" s="3"/>
      <c r="K12" s="3"/>
      <c r="L12" s="3"/>
      <c r="M12" s="3"/>
    </row>
    <row r="13" ht="24" customHeight="1" spans="1:13">
      <c r="A13" s="102" t="s">
        <v>35</v>
      </c>
      <c r="B13" s="3"/>
      <c r="C13" s="3"/>
      <c r="D13" s="3"/>
      <c r="E13" s="3"/>
      <c r="F13" s="3"/>
      <c r="G13" s="3"/>
      <c r="H13" s="3"/>
      <c r="I13" s="3"/>
      <c r="J13" s="3"/>
      <c r="K13" s="3"/>
      <c r="L13" s="3"/>
      <c r="M13" s="3"/>
    </row>
    <row r="14" ht="24" customHeight="1" spans="1:13">
      <c r="A14" s="102" t="s">
        <v>36</v>
      </c>
      <c r="B14" s="3"/>
      <c r="C14" s="3"/>
      <c r="D14" s="3"/>
      <c r="E14" s="3"/>
      <c r="F14" s="3"/>
      <c r="G14" s="3"/>
      <c r="H14" s="3"/>
      <c r="I14" s="3"/>
      <c r="J14" s="3"/>
      <c r="K14" s="3"/>
      <c r="L14" s="3"/>
      <c r="M14" s="3"/>
    </row>
    <row r="15" ht="24" customHeight="1" spans="1:13">
      <c r="A15" s="102" t="s">
        <v>37</v>
      </c>
      <c r="B15" s="3"/>
      <c r="C15" s="3"/>
      <c r="D15" s="3"/>
      <c r="E15" s="3"/>
      <c r="F15" s="3"/>
      <c r="G15" s="3"/>
      <c r="H15" s="3"/>
      <c r="I15" s="3"/>
      <c r="J15" s="3"/>
      <c r="K15" s="3"/>
      <c r="L15" s="3"/>
      <c r="M15" s="3"/>
    </row>
    <row r="16" ht="24" customHeight="1" spans="1:13">
      <c r="A16" s="103"/>
      <c r="B16" s="3"/>
      <c r="C16" s="3"/>
      <c r="D16" s="3"/>
      <c r="E16" s="3"/>
      <c r="F16" s="3"/>
      <c r="G16" s="3"/>
      <c r="H16" s="3"/>
      <c r="I16" s="3"/>
      <c r="J16" s="3"/>
      <c r="K16" s="3"/>
      <c r="L16" s="3"/>
      <c r="M16" s="3"/>
    </row>
  </sheetData>
  <printOptions horizontalCentered="1"/>
  <pageMargins left="0.748031496062992" right="0.748031496062992" top="0.94488188976378" bottom="0.94488188976378" header="0" footer="0"/>
  <pageSetup paperSize="9" orientation="landscape"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3"/>
  <sheetViews>
    <sheetView view="pageBreakPreview" zoomScaleNormal="100" zoomScaleSheetLayoutView="100" workbookViewId="0">
      <selection activeCell="C36" sqref="C36"/>
    </sheetView>
  </sheetViews>
  <sheetFormatPr defaultColWidth="8" defaultRowHeight="12"/>
  <cols>
    <col min="1" max="1" width="20.75" style="93" customWidth="1"/>
    <col min="2" max="2" width="15.625" style="93" customWidth="1"/>
    <col min="3" max="3" width="28.625" style="93" customWidth="1"/>
    <col min="4" max="4" width="15.625" style="93" customWidth="1"/>
    <col min="5" max="6" width="12.625" style="93" customWidth="1"/>
    <col min="7" max="7" width="15.625" style="93" customWidth="1"/>
    <col min="8" max="16384" width="8" style="93"/>
  </cols>
  <sheetData>
    <row r="1" ht="18" customHeight="1" spans="7:7">
      <c r="G1" s="40"/>
    </row>
    <row r="2" ht="22.5" customHeight="1" spans="1:256">
      <c r="A2" s="1" t="s">
        <v>38</v>
      </c>
      <c r="B2" s="39"/>
      <c r="C2" s="39"/>
      <c r="D2" s="39"/>
      <c r="E2" s="39"/>
      <c r="F2" s="39"/>
      <c r="G2" s="39"/>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ht="7.5" customHeight="1" spans="1:256">
      <c r="A3" s="21"/>
      <c r="B3" s="21"/>
      <c r="C3" s="21"/>
      <c r="D3" s="21"/>
      <c r="E3" s="21"/>
      <c r="F3" s="21"/>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ht="18" customHeight="1" spans="1:256">
      <c r="A4" s="8"/>
      <c r="B4" s="8"/>
      <c r="C4" s="8"/>
      <c r="D4" s="8"/>
      <c r="E4" s="8"/>
      <c r="F4" s="21"/>
      <c r="G4" s="40" t="s">
        <v>39</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ht="7.5" customHeight="1" spans="2:256">
      <c r="B5" s="21"/>
      <c r="C5" s="21"/>
      <c r="D5" s="21"/>
      <c r="E5" s="21"/>
      <c r="F5" s="21"/>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61" customFormat="1" ht="24.2" customHeight="1" spans="1:7">
      <c r="A6" s="41" t="s">
        <v>40</v>
      </c>
      <c r="B6" s="42"/>
      <c r="C6" s="41" t="s">
        <v>41</v>
      </c>
      <c r="D6" s="41"/>
      <c r="E6" s="41"/>
      <c r="F6" s="41"/>
      <c r="G6" s="42"/>
    </row>
    <row r="7" s="61" customFormat="1" ht="24.2" customHeight="1" spans="1:7">
      <c r="A7" s="15" t="s">
        <v>42</v>
      </c>
      <c r="B7" s="15" t="s">
        <v>43</v>
      </c>
      <c r="C7" s="15" t="s">
        <v>42</v>
      </c>
      <c r="D7" s="94" t="s">
        <v>43</v>
      </c>
      <c r="E7" s="95"/>
      <c r="F7" s="95"/>
      <c r="G7" s="96"/>
    </row>
    <row r="8" s="61" customFormat="1" ht="24.2" customHeight="1" spans="1:7">
      <c r="A8" s="17"/>
      <c r="B8" s="17"/>
      <c r="C8" s="17"/>
      <c r="D8" s="97" t="s">
        <v>44</v>
      </c>
      <c r="E8" s="98" t="s">
        <v>45</v>
      </c>
      <c r="F8" s="46"/>
      <c r="G8" s="99" t="s">
        <v>46</v>
      </c>
    </row>
    <row r="9" s="61" customFormat="1" ht="24.2" customHeight="1" spans="1:7">
      <c r="A9" s="100"/>
      <c r="B9" s="100"/>
      <c r="C9" s="100"/>
      <c r="D9" s="97"/>
      <c r="E9" s="42" t="s">
        <v>47</v>
      </c>
      <c r="F9" s="42" t="s">
        <v>48</v>
      </c>
      <c r="G9" s="101"/>
    </row>
    <row r="10" s="61" customFormat="1" ht="24.2" customHeight="1" spans="1:7">
      <c r="A10" s="74" t="s">
        <v>49</v>
      </c>
      <c r="B10" s="36">
        <v>2283.84</v>
      </c>
      <c r="C10" s="58" t="s">
        <v>50</v>
      </c>
      <c r="D10" s="75">
        <v>1894.22</v>
      </c>
      <c r="E10" s="75">
        <v>271.41</v>
      </c>
      <c r="F10" s="75">
        <v>50.38</v>
      </c>
      <c r="G10" s="76">
        <v>1572.43</v>
      </c>
    </row>
    <row r="11" s="61" customFormat="1" ht="24.2" customHeight="1" spans="1:7">
      <c r="A11" s="77" t="s">
        <v>51</v>
      </c>
      <c r="B11" s="36">
        <v>2078.94</v>
      </c>
      <c r="C11" s="58" t="s">
        <v>52</v>
      </c>
      <c r="D11" s="75">
        <v>64.48</v>
      </c>
      <c r="E11" s="75">
        <v>61.65</v>
      </c>
      <c r="F11" s="75">
        <v>2.83</v>
      </c>
      <c r="G11" s="76"/>
    </row>
    <row r="12" s="61" customFormat="1" ht="24.2" customHeight="1" spans="1:7">
      <c r="A12" s="74" t="s">
        <v>53</v>
      </c>
      <c r="B12" s="36">
        <v>204.9</v>
      </c>
      <c r="C12" s="58" t="s">
        <v>54</v>
      </c>
      <c r="D12" s="75">
        <v>12.96</v>
      </c>
      <c r="E12" s="75">
        <v>12.96</v>
      </c>
      <c r="F12" s="75"/>
      <c r="G12" s="76"/>
    </row>
    <row r="13" s="61" customFormat="1" ht="24.2" customHeight="1" spans="1:7">
      <c r="A13" s="78" t="s">
        <v>55</v>
      </c>
      <c r="B13" s="51"/>
      <c r="C13" s="58" t="s">
        <v>56</v>
      </c>
      <c r="D13" s="75">
        <v>107.29</v>
      </c>
      <c r="E13" s="75">
        <v>107.29</v>
      </c>
      <c r="F13" s="75"/>
      <c r="G13" s="76"/>
    </row>
    <row r="14" s="61" customFormat="1" ht="24.2" customHeight="1" spans="1:7">
      <c r="A14" s="74" t="s">
        <v>57</v>
      </c>
      <c r="B14" s="51"/>
      <c r="C14" s="58" t="s">
        <v>58</v>
      </c>
      <c r="D14" s="75">
        <v>204.9</v>
      </c>
      <c r="E14" s="75"/>
      <c r="F14" s="75"/>
      <c r="G14" s="76">
        <v>204.9</v>
      </c>
    </row>
    <row r="15" s="61" customFormat="1" ht="24.2" customHeight="1" spans="1:7">
      <c r="A15" s="74" t="s">
        <v>59</v>
      </c>
      <c r="B15" s="51"/>
      <c r="C15" s="50"/>
      <c r="D15" s="79"/>
      <c r="E15" s="79"/>
      <c r="F15" s="79"/>
      <c r="G15" s="51"/>
    </row>
    <row r="16" s="61" customFormat="1" ht="24.2" customHeight="1" spans="1:7">
      <c r="A16" s="74" t="s">
        <v>60</v>
      </c>
      <c r="B16" s="51"/>
      <c r="C16" s="50"/>
      <c r="D16" s="79"/>
      <c r="E16" s="79"/>
      <c r="F16" s="79"/>
      <c r="G16" s="51"/>
    </row>
    <row r="17" s="61" customFormat="1" ht="24.2" customHeight="1" spans="1:7">
      <c r="A17" s="74"/>
      <c r="B17" s="51"/>
      <c r="C17" s="50"/>
      <c r="D17" s="79"/>
      <c r="E17" s="79"/>
      <c r="F17" s="79"/>
      <c r="G17" s="51"/>
    </row>
    <row r="18" s="61" customFormat="1" ht="24.2" customHeight="1" spans="1:7">
      <c r="A18" s="74"/>
      <c r="B18" s="51"/>
      <c r="C18" s="50"/>
      <c r="D18" s="79"/>
      <c r="E18" s="79"/>
      <c r="F18" s="79"/>
      <c r="G18" s="51"/>
    </row>
    <row r="19" s="61" customFormat="1" ht="24.2" customHeight="1" spans="1:7">
      <c r="A19" s="74"/>
      <c r="B19" s="51"/>
      <c r="C19" s="50"/>
      <c r="D19" s="79"/>
      <c r="E19" s="79"/>
      <c r="F19" s="79"/>
      <c r="G19" s="51"/>
    </row>
    <row r="20" s="61" customFormat="1" ht="24.2" customHeight="1" spans="1:7">
      <c r="A20" s="74"/>
      <c r="B20" s="51"/>
      <c r="C20" s="50"/>
      <c r="D20" s="79"/>
      <c r="E20" s="79"/>
      <c r="F20" s="79"/>
      <c r="G20" s="51"/>
    </row>
    <row r="21" s="61" customFormat="1" ht="24.2" customHeight="1" spans="1:7">
      <c r="A21" s="41" t="s">
        <v>61</v>
      </c>
      <c r="B21" s="76">
        <v>2283.84</v>
      </c>
      <c r="C21" s="41" t="s">
        <v>62</v>
      </c>
      <c r="D21" s="76">
        <v>2283.84</v>
      </c>
      <c r="E21" s="76">
        <v>453.3</v>
      </c>
      <c r="F21" s="76">
        <v>53.21</v>
      </c>
      <c r="G21" s="76">
        <v>1777.33</v>
      </c>
    </row>
    <row r="23" ht="15" customHeight="1"/>
  </sheetData>
  <mergeCells count="11">
    <mergeCell ref="A2:G2"/>
    <mergeCell ref="A4:E4"/>
    <mergeCell ref="A6:B6"/>
    <mergeCell ref="C6:G6"/>
    <mergeCell ref="D7:G7"/>
    <mergeCell ref="E8:F8"/>
    <mergeCell ref="A7:A9"/>
    <mergeCell ref="B7:B9"/>
    <mergeCell ref="C7:C9"/>
    <mergeCell ref="D8:D9"/>
    <mergeCell ref="G8:G9"/>
  </mergeCells>
  <printOptions horizontalCentered="1" verticalCentered="1"/>
  <pageMargins left="0.748031496062992" right="0.748031496062992" top="0.748031496062992" bottom="0.748031496062992" header="0" footer="0"/>
  <pageSetup paperSize="9" orientation="landscape" horizontalDpi="600" vertic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81"/>
  <sheetViews>
    <sheetView view="pageBreakPreview" zoomScaleNormal="100" zoomScaleSheetLayoutView="100" workbookViewId="0">
      <selection activeCell="B13" sqref="B13"/>
    </sheetView>
  </sheetViews>
  <sheetFormatPr defaultColWidth="8" defaultRowHeight="14.25"/>
  <cols>
    <col min="1" max="3" width="5.75" style="9" customWidth="1"/>
    <col min="4" max="4" width="34.375" style="9" customWidth="1"/>
    <col min="5" max="5" width="15.5" style="85" customWidth="1"/>
    <col min="6" max="6" width="15.9166666666667" style="85" customWidth="1"/>
    <col min="7" max="9" width="13.75" style="23" customWidth="1"/>
    <col min="10" max="16384" width="8" style="9"/>
  </cols>
  <sheetData>
    <row r="1" ht="18" customHeight="1" spans="9:9">
      <c r="I1" s="40"/>
    </row>
    <row r="2" s="21" customFormat="1" ht="22.5" customHeight="1" spans="1:9">
      <c r="A2" s="1" t="s">
        <v>63</v>
      </c>
      <c r="B2" s="1"/>
      <c r="C2" s="1"/>
      <c r="D2" s="1"/>
      <c r="E2" s="86"/>
      <c r="F2" s="86"/>
      <c r="G2" s="1"/>
      <c r="H2" s="1"/>
      <c r="I2" s="1"/>
    </row>
    <row r="3" s="21" customFormat="1" ht="7.5" customHeight="1" spans="1:8">
      <c r="A3" s="9"/>
      <c r="B3" s="9"/>
      <c r="C3" s="9"/>
      <c r="D3" s="9"/>
      <c r="E3" s="85"/>
      <c r="F3" s="85"/>
      <c r="G3" s="23"/>
      <c r="H3" s="23"/>
    </row>
    <row r="4" s="21" customFormat="1" ht="18" customHeight="1" spans="1:9">
      <c r="A4" s="9"/>
      <c r="B4" s="8"/>
      <c r="C4" s="8"/>
      <c r="D4" s="8"/>
      <c r="E4" s="87"/>
      <c r="F4" s="85"/>
      <c r="G4" s="23"/>
      <c r="H4" s="23"/>
      <c r="I4" s="25" t="s">
        <v>39</v>
      </c>
    </row>
    <row r="5" s="21" customFormat="1" ht="7.5" customHeight="1" spans="1:8">
      <c r="A5" s="26"/>
      <c r="B5" s="26"/>
      <c r="C5" s="26"/>
      <c r="D5" s="26"/>
      <c r="E5" s="85"/>
      <c r="F5" s="85"/>
      <c r="G5" s="23"/>
      <c r="H5" s="23"/>
    </row>
    <row r="6" ht="24" customHeight="1" spans="1:9">
      <c r="A6" s="41" t="s">
        <v>42</v>
      </c>
      <c r="B6" s="41"/>
      <c r="C6" s="41"/>
      <c r="D6" s="41"/>
      <c r="E6" s="88" t="s">
        <v>64</v>
      </c>
      <c r="F6" s="89"/>
      <c r="G6" s="43"/>
      <c r="H6" s="43"/>
      <c r="I6" s="43"/>
    </row>
    <row r="7" ht="24" customHeight="1" spans="1:9">
      <c r="A7" s="44" t="s">
        <v>65</v>
      </c>
      <c r="B7" s="45"/>
      <c r="C7" s="46"/>
      <c r="D7" s="41" t="s">
        <v>66</v>
      </c>
      <c r="E7" s="88" t="s">
        <v>44</v>
      </c>
      <c r="F7" s="90" t="s">
        <v>67</v>
      </c>
      <c r="G7" s="47" t="s">
        <v>68</v>
      </c>
      <c r="H7" s="47" t="s">
        <v>69</v>
      </c>
      <c r="I7" s="41" t="s">
        <v>70</v>
      </c>
    </row>
    <row r="8" s="39" customFormat="1" ht="24" customHeight="1" spans="1:9">
      <c r="A8" s="41" t="s">
        <v>71</v>
      </c>
      <c r="B8" s="41" t="s">
        <v>72</v>
      </c>
      <c r="C8" s="41" t="s">
        <v>73</v>
      </c>
      <c r="D8" s="41"/>
      <c r="E8" s="88"/>
      <c r="F8" s="91"/>
      <c r="G8" s="48"/>
      <c r="H8" s="48"/>
      <c r="I8" s="41"/>
    </row>
    <row r="9" ht="24" customHeight="1" spans="1:9">
      <c r="A9" s="56" t="s">
        <v>74</v>
      </c>
      <c r="B9" s="56" t="s">
        <v>75</v>
      </c>
      <c r="C9" s="56" t="s">
        <v>75</v>
      </c>
      <c r="D9" s="58" t="s">
        <v>76</v>
      </c>
      <c r="E9" s="59">
        <f>SUM(F9,G9,H9,I9)</f>
        <v>1894.22</v>
      </c>
      <c r="F9" s="75">
        <v>1894.22</v>
      </c>
      <c r="G9" s="51"/>
      <c r="H9" s="51"/>
      <c r="I9" s="51"/>
    </row>
    <row r="10" ht="24" customHeight="1" spans="1:9">
      <c r="A10" s="56" t="s">
        <v>74</v>
      </c>
      <c r="B10" s="56" t="s">
        <v>77</v>
      </c>
      <c r="C10" s="56" t="s">
        <v>75</v>
      </c>
      <c r="D10" s="58" t="s">
        <v>78</v>
      </c>
      <c r="E10" s="59">
        <f>SUM(F10,G10,H10,I10)</f>
        <v>1894.22</v>
      </c>
      <c r="F10" s="75">
        <v>1894.22</v>
      </c>
      <c r="G10" s="51"/>
      <c r="H10" s="51"/>
      <c r="I10" s="51"/>
    </row>
    <row r="11" ht="24" customHeight="1" spans="1:9">
      <c r="A11" s="56" t="s">
        <v>74</v>
      </c>
      <c r="B11" s="56" t="s">
        <v>77</v>
      </c>
      <c r="C11" s="56" t="s">
        <v>79</v>
      </c>
      <c r="D11" s="58" t="s">
        <v>80</v>
      </c>
      <c r="E11" s="59">
        <f>SUM(F11,G11,H11,I11)</f>
        <v>325.47</v>
      </c>
      <c r="F11" s="59">
        <v>325.47</v>
      </c>
      <c r="G11" s="51"/>
      <c r="H11" s="51"/>
      <c r="I11" s="51"/>
    </row>
    <row r="12" ht="24" customHeight="1" spans="1:9">
      <c r="A12" s="56" t="s">
        <v>74</v>
      </c>
      <c r="B12" s="56" t="s">
        <v>77</v>
      </c>
      <c r="C12" s="56" t="s">
        <v>81</v>
      </c>
      <c r="D12" s="58" t="s">
        <v>82</v>
      </c>
      <c r="E12" s="59">
        <f>SUM(F12,G12,H12,I12)</f>
        <v>709.3</v>
      </c>
      <c r="F12" s="59">
        <v>709.3</v>
      </c>
      <c r="G12" s="51"/>
      <c r="H12" s="51"/>
      <c r="I12" s="51"/>
    </row>
    <row r="13" ht="24" customHeight="1" spans="1:9">
      <c r="A13" s="56">
        <v>207</v>
      </c>
      <c r="B13" s="57" t="s">
        <v>77</v>
      </c>
      <c r="C13" s="56">
        <v>99</v>
      </c>
      <c r="D13" s="58" t="s">
        <v>83</v>
      </c>
      <c r="E13" s="59">
        <v>699.45</v>
      </c>
      <c r="F13" s="59">
        <v>699.45</v>
      </c>
      <c r="G13" s="51"/>
      <c r="H13" s="51"/>
      <c r="I13" s="51"/>
    </row>
    <row r="14" ht="24" customHeight="1" spans="1:9">
      <c r="A14" s="56" t="s">
        <v>74</v>
      </c>
      <c r="B14" s="56" t="s">
        <v>77</v>
      </c>
      <c r="C14" s="56" t="s">
        <v>84</v>
      </c>
      <c r="D14" s="58" t="s">
        <v>85</v>
      </c>
      <c r="E14" s="59">
        <f>SUM(F14,G14,H14,I14)</f>
        <v>160</v>
      </c>
      <c r="F14" s="59">
        <v>160</v>
      </c>
      <c r="G14" s="51"/>
      <c r="H14" s="51"/>
      <c r="I14" s="51"/>
    </row>
    <row r="15" ht="24" customHeight="1" spans="1:9">
      <c r="A15" s="56" t="s">
        <v>86</v>
      </c>
      <c r="B15" s="56" t="s">
        <v>75</v>
      </c>
      <c r="C15" s="56" t="s">
        <v>75</v>
      </c>
      <c r="D15" s="58" t="s">
        <v>87</v>
      </c>
      <c r="E15" s="59">
        <f t="shared" ref="E14:E31" si="0">SUM(F15,G15,H15,I15)</f>
        <v>64.48</v>
      </c>
      <c r="F15" s="59">
        <v>64.48</v>
      </c>
      <c r="G15" s="51"/>
      <c r="H15" s="51"/>
      <c r="I15" s="51"/>
    </row>
    <row r="16" ht="24" customHeight="1" spans="1:9">
      <c r="A16" s="56" t="s">
        <v>86</v>
      </c>
      <c r="B16" s="56" t="s">
        <v>81</v>
      </c>
      <c r="C16" s="56" t="s">
        <v>75</v>
      </c>
      <c r="D16" s="58" t="s">
        <v>88</v>
      </c>
      <c r="E16" s="59">
        <f t="shared" si="0"/>
        <v>64.48</v>
      </c>
      <c r="F16" s="59">
        <v>64.48</v>
      </c>
      <c r="G16" s="51"/>
      <c r="H16" s="51"/>
      <c r="I16" s="51"/>
    </row>
    <row r="17" s="21" customFormat="1" ht="24" customHeight="1" spans="1:9">
      <c r="A17" s="56" t="s">
        <v>86</v>
      </c>
      <c r="B17" s="56" t="s">
        <v>81</v>
      </c>
      <c r="C17" s="56" t="s">
        <v>79</v>
      </c>
      <c r="D17" s="58" t="s">
        <v>89</v>
      </c>
      <c r="E17" s="59">
        <f t="shared" si="0"/>
        <v>16.37</v>
      </c>
      <c r="F17" s="59">
        <v>16.37</v>
      </c>
      <c r="G17" s="51"/>
      <c r="H17" s="51"/>
      <c r="I17" s="51"/>
    </row>
    <row r="18" s="21" customFormat="1" ht="24" customHeight="1" spans="1:9">
      <c r="A18" s="56" t="s">
        <v>86</v>
      </c>
      <c r="B18" s="56" t="s">
        <v>81</v>
      </c>
      <c r="C18" s="56" t="s">
        <v>81</v>
      </c>
      <c r="D18" s="58" t="s">
        <v>90</v>
      </c>
      <c r="E18" s="59">
        <f t="shared" si="0"/>
        <v>31.87</v>
      </c>
      <c r="F18" s="59">
        <v>31.87</v>
      </c>
      <c r="G18" s="51"/>
      <c r="H18" s="51"/>
      <c r="I18" s="51"/>
    </row>
    <row r="19" s="21" customFormat="1" ht="24" customHeight="1" spans="1:9">
      <c r="A19" s="56" t="s">
        <v>86</v>
      </c>
      <c r="B19" s="56" t="s">
        <v>81</v>
      </c>
      <c r="C19" s="56" t="s">
        <v>91</v>
      </c>
      <c r="D19" s="58" t="s">
        <v>92</v>
      </c>
      <c r="E19" s="59">
        <f t="shared" si="0"/>
        <v>16</v>
      </c>
      <c r="F19" s="59">
        <v>16</v>
      </c>
      <c r="G19" s="51"/>
      <c r="H19" s="51"/>
      <c r="I19" s="51"/>
    </row>
    <row r="20" s="21" customFormat="1" ht="24" customHeight="1" spans="1:9">
      <c r="A20" s="56" t="s">
        <v>86</v>
      </c>
      <c r="B20" s="56" t="s">
        <v>81</v>
      </c>
      <c r="C20" s="56" t="s">
        <v>93</v>
      </c>
      <c r="D20" s="58" t="s">
        <v>94</v>
      </c>
      <c r="E20" s="59">
        <f t="shared" si="0"/>
        <v>0.24</v>
      </c>
      <c r="F20" s="59">
        <v>0.24</v>
      </c>
      <c r="G20" s="51"/>
      <c r="H20" s="51"/>
      <c r="I20" s="51"/>
    </row>
    <row r="21" s="21" customFormat="1" ht="24" customHeight="1" spans="1:9">
      <c r="A21" s="56" t="s">
        <v>95</v>
      </c>
      <c r="B21" s="56" t="s">
        <v>75</v>
      </c>
      <c r="C21" s="56" t="s">
        <v>75</v>
      </c>
      <c r="D21" s="58" t="s">
        <v>96</v>
      </c>
      <c r="E21" s="59">
        <f t="shared" si="0"/>
        <v>12.96</v>
      </c>
      <c r="F21" s="59">
        <v>12.96</v>
      </c>
      <c r="G21" s="51"/>
      <c r="H21" s="51"/>
      <c r="I21" s="51"/>
    </row>
    <row r="22" s="21" customFormat="1" ht="22.5" customHeight="1" spans="1:9">
      <c r="A22" s="56" t="s">
        <v>95</v>
      </c>
      <c r="B22" s="56" t="s">
        <v>97</v>
      </c>
      <c r="C22" s="56" t="s">
        <v>75</v>
      </c>
      <c r="D22" s="58" t="s">
        <v>98</v>
      </c>
      <c r="E22" s="59">
        <f t="shared" si="0"/>
        <v>12.96</v>
      </c>
      <c r="F22" s="59">
        <v>12.96</v>
      </c>
      <c r="G22" s="54"/>
      <c r="H22" s="54"/>
      <c r="I22" s="54"/>
    </row>
    <row r="23" s="21" customFormat="1" ht="22.5" customHeight="1" spans="1:9">
      <c r="A23" s="56" t="s">
        <v>95</v>
      </c>
      <c r="B23" s="56" t="s">
        <v>97</v>
      </c>
      <c r="C23" s="56" t="s">
        <v>79</v>
      </c>
      <c r="D23" s="58" t="s">
        <v>99</v>
      </c>
      <c r="E23" s="59">
        <f t="shared" si="0"/>
        <v>12.96</v>
      </c>
      <c r="F23" s="59">
        <v>12.96</v>
      </c>
      <c r="G23" s="54"/>
      <c r="H23" s="54"/>
      <c r="I23" s="54"/>
    </row>
    <row r="24" s="21" customFormat="1" ht="22.5" customHeight="1" spans="1:9">
      <c r="A24" s="56" t="s">
        <v>100</v>
      </c>
      <c r="B24" s="56" t="s">
        <v>75</v>
      </c>
      <c r="C24" s="56" t="s">
        <v>75</v>
      </c>
      <c r="D24" s="58" t="s">
        <v>101</v>
      </c>
      <c r="E24" s="59">
        <f t="shared" si="0"/>
        <v>107.29</v>
      </c>
      <c r="F24" s="59">
        <v>107.29</v>
      </c>
      <c r="G24" s="55"/>
      <c r="H24" s="55"/>
      <c r="I24" s="55"/>
    </row>
    <row r="25" ht="22.5" customHeight="1" spans="1:6">
      <c r="A25" s="56" t="s">
        <v>100</v>
      </c>
      <c r="B25" s="56" t="s">
        <v>102</v>
      </c>
      <c r="C25" s="56" t="s">
        <v>75</v>
      </c>
      <c r="D25" s="58" t="s">
        <v>103</v>
      </c>
      <c r="E25" s="59">
        <f t="shared" si="0"/>
        <v>107.29</v>
      </c>
      <c r="F25" s="59">
        <v>107.29</v>
      </c>
    </row>
    <row r="26" ht="22.5" customHeight="1" spans="1:6">
      <c r="A26" s="56" t="s">
        <v>100</v>
      </c>
      <c r="B26" s="56" t="s">
        <v>102</v>
      </c>
      <c r="C26" s="56" t="s">
        <v>79</v>
      </c>
      <c r="D26" s="58" t="s">
        <v>104</v>
      </c>
      <c r="E26" s="59">
        <f t="shared" si="0"/>
        <v>41.37</v>
      </c>
      <c r="F26" s="59">
        <v>41.37</v>
      </c>
    </row>
    <row r="27" ht="22.5" customHeight="1" spans="1:6">
      <c r="A27" s="56" t="s">
        <v>100</v>
      </c>
      <c r="B27" s="56" t="s">
        <v>102</v>
      </c>
      <c r="C27" s="56" t="s">
        <v>77</v>
      </c>
      <c r="D27" s="58" t="s">
        <v>105</v>
      </c>
      <c r="E27" s="59">
        <f t="shared" si="0"/>
        <v>65.92</v>
      </c>
      <c r="F27" s="59">
        <v>65.92</v>
      </c>
    </row>
    <row r="28" ht="22.5" customHeight="1" spans="1:6">
      <c r="A28" s="56" t="s">
        <v>106</v>
      </c>
      <c r="B28" s="56" t="s">
        <v>75</v>
      </c>
      <c r="C28" s="56" t="s">
        <v>75</v>
      </c>
      <c r="D28" s="58" t="s">
        <v>107</v>
      </c>
      <c r="E28" s="59">
        <f t="shared" si="0"/>
        <v>204.9</v>
      </c>
      <c r="F28" s="59">
        <v>204.9</v>
      </c>
    </row>
    <row r="29" ht="22.5" customHeight="1" spans="1:6">
      <c r="A29" s="56" t="s">
        <v>106</v>
      </c>
      <c r="B29" s="56" t="s">
        <v>108</v>
      </c>
      <c r="C29" s="56" t="s">
        <v>75</v>
      </c>
      <c r="D29" s="58" t="s">
        <v>109</v>
      </c>
      <c r="E29" s="59">
        <f t="shared" si="0"/>
        <v>204.9</v>
      </c>
      <c r="F29" s="59">
        <v>204.9</v>
      </c>
    </row>
    <row r="30" ht="22.5" customHeight="1" spans="1:6">
      <c r="A30" s="56" t="s">
        <v>106</v>
      </c>
      <c r="B30" s="56" t="s">
        <v>108</v>
      </c>
      <c r="C30" s="56" t="s">
        <v>77</v>
      </c>
      <c r="D30" s="58" t="s">
        <v>110</v>
      </c>
      <c r="E30" s="59">
        <f t="shared" si="0"/>
        <v>204.9</v>
      </c>
      <c r="F30" s="59">
        <v>204.9</v>
      </c>
    </row>
    <row r="31" ht="22.5" customHeight="1" spans="1:6">
      <c r="A31" s="92" t="s">
        <v>44</v>
      </c>
      <c r="B31" s="92"/>
      <c r="C31" s="92"/>
      <c r="D31" s="92"/>
      <c r="E31" s="59">
        <f t="shared" si="0"/>
        <v>2283.84</v>
      </c>
      <c r="F31" s="59">
        <v>2283.84</v>
      </c>
    </row>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2">
    <mergeCell ref="A2:I2"/>
    <mergeCell ref="A4:E4"/>
    <mergeCell ref="A6:D6"/>
    <mergeCell ref="E6:I6"/>
    <mergeCell ref="A7:C7"/>
    <mergeCell ref="A31:D31"/>
    <mergeCell ref="D7:D8"/>
    <mergeCell ref="E7:E8"/>
    <mergeCell ref="F7:F8"/>
    <mergeCell ref="G7:G8"/>
    <mergeCell ref="H7:H8"/>
    <mergeCell ref="I7:I8"/>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81"/>
  <sheetViews>
    <sheetView view="pageBreakPreview" zoomScaleNormal="100" zoomScaleSheetLayoutView="100" topLeftCell="A13" workbookViewId="0">
      <selection activeCell="A13" sqref="$A13:$XFD13"/>
    </sheetView>
  </sheetViews>
  <sheetFormatPr defaultColWidth="8" defaultRowHeight="14.25" outlineLevelCol="6"/>
  <cols>
    <col min="1" max="3" width="6.25" style="9" customWidth="1"/>
    <col min="4" max="4" width="44.25" style="9" customWidth="1"/>
    <col min="5" max="5" width="20" style="23" customWidth="1"/>
    <col min="6" max="6" width="18.75" style="23" customWidth="1"/>
    <col min="7" max="7" width="20" style="23" customWidth="1"/>
    <col min="8" max="254" width="8" style="9" customWidth="1"/>
    <col min="255" max="16384" width="8" style="9"/>
  </cols>
  <sheetData>
    <row r="1" ht="18" customHeight="1" spans="7:7">
      <c r="G1" s="40"/>
    </row>
    <row r="2" s="21" customFormat="1" ht="22.5" customHeight="1" spans="1:7">
      <c r="A2" s="1" t="s">
        <v>111</v>
      </c>
      <c r="B2" s="1"/>
      <c r="C2" s="1"/>
      <c r="D2" s="1"/>
      <c r="E2" s="1"/>
      <c r="F2" s="1"/>
      <c r="G2" s="1"/>
    </row>
    <row r="3" s="21" customFormat="1" ht="7.5" customHeight="1" spans="1:6">
      <c r="A3" s="9"/>
      <c r="B3" s="9"/>
      <c r="C3" s="9"/>
      <c r="D3" s="9"/>
      <c r="E3" s="23"/>
      <c r="F3" s="23"/>
    </row>
    <row r="4" s="21" customFormat="1" ht="18" customHeight="1" spans="1:7">
      <c r="A4" s="9"/>
      <c r="B4" s="8"/>
      <c r="C4" s="8"/>
      <c r="D4" s="8"/>
      <c r="E4" s="8"/>
      <c r="F4" s="23"/>
      <c r="G4" s="25" t="s">
        <v>39</v>
      </c>
    </row>
    <row r="5" s="21" customFormat="1" ht="7.5" customHeight="1" spans="1:6">
      <c r="A5" s="26"/>
      <c r="B5" s="26"/>
      <c r="C5" s="26"/>
      <c r="D5" s="26"/>
      <c r="E5" s="23"/>
      <c r="F5" s="23"/>
    </row>
    <row r="6" ht="24" customHeight="1" spans="1:7">
      <c r="A6" s="27" t="s">
        <v>42</v>
      </c>
      <c r="B6" s="27"/>
      <c r="C6" s="27"/>
      <c r="D6" s="27"/>
      <c r="E6" s="27" t="s">
        <v>112</v>
      </c>
      <c r="F6" s="80"/>
      <c r="G6" s="80"/>
    </row>
    <row r="7" ht="24" customHeight="1" spans="1:7">
      <c r="A7" s="29" t="s">
        <v>65</v>
      </c>
      <c r="B7" s="81"/>
      <c r="C7" s="82"/>
      <c r="D7" s="27" t="s">
        <v>66</v>
      </c>
      <c r="E7" s="27" t="s">
        <v>44</v>
      </c>
      <c r="F7" s="83" t="s">
        <v>45</v>
      </c>
      <c r="G7" s="27" t="s">
        <v>46</v>
      </c>
    </row>
    <row r="8" s="39" customFormat="1" ht="24" customHeight="1" spans="1:7">
      <c r="A8" s="27" t="s">
        <v>71</v>
      </c>
      <c r="B8" s="27" t="s">
        <v>72</v>
      </c>
      <c r="C8" s="27" t="s">
        <v>73</v>
      </c>
      <c r="D8" s="27"/>
      <c r="E8" s="27"/>
      <c r="F8" s="84"/>
      <c r="G8" s="27"/>
    </row>
    <row r="9" ht="24" customHeight="1" spans="1:7">
      <c r="A9" s="37" t="s">
        <v>74</v>
      </c>
      <c r="B9" s="37" t="s">
        <v>75</v>
      </c>
      <c r="C9" s="37" t="s">
        <v>75</v>
      </c>
      <c r="D9" s="35" t="s">
        <v>76</v>
      </c>
      <c r="E9" s="38">
        <f>SUM(F9,G9)</f>
        <v>1894.22</v>
      </c>
      <c r="F9" s="38">
        <v>321.79</v>
      </c>
      <c r="G9" s="38">
        <v>1572.43</v>
      </c>
    </row>
    <row r="10" ht="24" customHeight="1" spans="1:7">
      <c r="A10" s="37" t="s">
        <v>74</v>
      </c>
      <c r="B10" s="37" t="s">
        <v>77</v>
      </c>
      <c r="C10" s="37" t="s">
        <v>75</v>
      </c>
      <c r="D10" s="35" t="s">
        <v>78</v>
      </c>
      <c r="E10" s="38">
        <f>SUM(F10,G10)</f>
        <v>1894.22</v>
      </c>
      <c r="F10" s="38">
        <v>321.79</v>
      </c>
      <c r="G10" s="38">
        <v>1572.43</v>
      </c>
    </row>
    <row r="11" ht="24" customHeight="1" spans="1:7">
      <c r="A11" s="37" t="s">
        <v>74</v>
      </c>
      <c r="B11" s="37" t="s">
        <v>77</v>
      </c>
      <c r="C11" s="37" t="s">
        <v>79</v>
      </c>
      <c r="D11" s="35" t="s">
        <v>80</v>
      </c>
      <c r="E11" s="38">
        <f>SUM(F11,G11)</f>
        <v>325.47</v>
      </c>
      <c r="F11" s="38">
        <v>321.79</v>
      </c>
      <c r="G11" s="38">
        <v>3.68</v>
      </c>
    </row>
    <row r="12" ht="24" customHeight="1" spans="1:7">
      <c r="A12" s="37" t="s">
        <v>74</v>
      </c>
      <c r="B12" s="37" t="s">
        <v>77</v>
      </c>
      <c r="C12" s="37" t="s">
        <v>81</v>
      </c>
      <c r="D12" s="35" t="s">
        <v>82</v>
      </c>
      <c r="E12" s="38">
        <f>SUM(F12,G12)</f>
        <v>709.3</v>
      </c>
      <c r="F12" s="38">
        <v>0</v>
      </c>
      <c r="G12" s="38">
        <v>709.3</v>
      </c>
    </row>
    <row r="13" ht="24" customHeight="1" spans="1:7">
      <c r="A13" s="56">
        <v>207</v>
      </c>
      <c r="B13" s="57" t="s">
        <v>77</v>
      </c>
      <c r="C13" s="56">
        <v>99</v>
      </c>
      <c r="D13" s="58" t="s">
        <v>83</v>
      </c>
      <c r="E13" s="59">
        <v>699.45</v>
      </c>
      <c r="F13" s="59"/>
      <c r="G13" s="38">
        <v>699.45</v>
      </c>
    </row>
    <row r="14" ht="24" customHeight="1" spans="1:7">
      <c r="A14" s="37" t="s">
        <v>74</v>
      </c>
      <c r="B14" s="37" t="s">
        <v>77</v>
      </c>
      <c r="C14" s="37" t="s">
        <v>84</v>
      </c>
      <c r="D14" s="35" t="s">
        <v>85</v>
      </c>
      <c r="E14" s="38">
        <f>SUM(F14,G14)</f>
        <v>160</v>
      </c>
      <c r="F14" s="38">
        <v>0</v>
      </c>
      <c r="G14" s="38">
        <v>160</v>
      </c>
    </row>
    <row r="15" ht="24" customHeight="1" spans="1:7">
      <c r="A15" s="37" t="s">
        <v>86</v>
      </c>
      <c r="B15" s="37" t="s">
        <v>75</v>
      </c>
      <c r="C15" s="37" t="s">
        <v>75</v>
      </c>
      <c r="D15" s="35" t="s">
        <v>87</v>
      </c>
      <c r="E15" s="59">
        <f t="shared" ref="E15:E27" si="0">SUM(F15,G15,H15,I15)</f>
        <v>64.48</v>
      </c>
      <c r="F15" s="59">
        <v>64.48</v>
      </c>
      <c r="G15" s="38">
        <v>0</v>
      </c>
    </row>
    <row r="16" ht="24" customHeight="1" spans="1:7">
      <c r="A16" s="37" t="s">
        <v>86</v>
      </c>
      <c r="B16" s="37" t="s">
        <v>81</v>
      </c>
      <c r="C16" s="37" t="s">
        <v>75</v>
      </c>
      <c r="D16" s="35" t="s">
        <v>88</v>
      </c>
      <c r="E16" s="59">
        <f t="shared" si="0"/>
        <v>64.48</v>
      </c>
      <c r="F16" s="59">
        <v>64.48</v>
      </c>
      <c r="G16" s="38">
        <v>0</v>
      </c>
    </row>
    <row r="17" s="21" customFormat="1" ht="24" customHeight="1" spans="1:7">
      <c r="A17" s="37" t="s">
        <v>86</v>
      </c>
      <c r="B17" s="37" t="s">
        <v>81</v>
      </c>
      <c r="C17" s="37" t="s">
        <v>79</v>
      </c>
      <c r="D17" s="35" t="s">
        <v>89</v>
      </c>
      <c r="E17" s="59">
        <f t="shared" si="0"/>
        <v>16.37</v>
      </c>
      <c r="F17" s="59">
        <v>16.37</v>
      </c>
      <c r="G17" s="38">
        <v>0</v>
      </c>
    </row>
    <row r="18" s="21" customFormat="1" ht="24" customHeight="1" spans="1:7">
      <c r="A18" s="37" t="s">
        <v>86</v>
      </c>
      <c r="B18" s="37" t="s">
        <v>81</v>
      </c>
      <c r="C18" s="37" t="s">
        <v>81</v>
      </c>
      <c r="D18" s="35" t="s">
        <v>90</v>
      </c>
      <c r="E18" s="59">
        <f t="shared" si="0"/>
        <v>31.87</v>
      </c>
      <c r="F18" s="59">
        <v>31.87</v>
      </c>
      <c r="G18" s="38">
        <v>0</v>
      </c>
    </row>
    <row r="19" s="21" customFormat="1" ht="24" customHeight="1" spans="1:7">
      <c r="A19" s="37" t="s">
        <v>86</v>
      </c>
      <c r="B19" s="37" t="s">
        <v>81</v>
      </c>
      <c r="C19" s="37" t="s">
        <v>91</v>
      </c>
      <c r="D19" s="35" t="s">
        <v>92</v>
      </c>
      <c r="E19" s="59">
        <f t="shared" si="0"/>
        <v>16</v>
      </c>
      <c r="F19" s="59">
        <v>16</v>
      </c>
      <c r="G19" s="38">
        <v>0</v>
      </c>
    </row>
    <row r="20" s="21" customFormat="1" ht="24" customHeight="1" spans="1:7">
      <c r="A20" s="37" t="s">
        <v>86</v>
      </c>
      <c r="B20" s="37" t="s">
        <v>81</v>
      </c>
      <c r="C20" s="37" t="s">
        <v>93</v>
      </c>
      <c r="D20" s="35" t="s">
        <v>94</v>
      </c>
      <c r="E20" s="59">
        <f t="shared" si="0"/>
        <v>0.24</v>
      </c>
      <c r="F20" s="59">
        <v>0.24</v>
      </c>
      <c r="G20" s="38">
        <v>0</v>
      </c>
    </row>
    <row r="21" s="21" customFormat="1" ht="24" customHeight="1" spans="1:7">
      <c r="A21" s="37" t="s">
        <v>95</v>
      </c>
      <c r="B21" s="37" t="s">
        <v>75</v>
      </c>
      <c r="C21" s="37" t="s">
        <v>75</v>
      </c>
      <c r="D21" s="35" t="s">
        <v>96</v>
      </c>
      <c r="E21" s="59">
        <f t="shared" si="0"/>
        <v>12.96</v>
      </c>
      <c r="F21" s="59">
        <v>12.96</v>
      </c>
      <c r="G21" s="38">
        <v>0</v>
      </c>
    </row>
    <row r="22" s="21" customFormat="1" ht="22.5" customHeight="1" spans="1:7">
      <c r="A22" s="37" t="s">
        <v>95</v>
      </c>
      <c r="B22" s="37" t="s">
        <v>97</v>
      </c>
      <c r="C22" s="37" t="s">
        <v>75</v>
      </c>
      <c r="D22" s="35" t="s">
        <v>98</v>
      </c>
      <c r="E22" s="59">
        <f t="shared" si="0"/>
        <v>12.96</v>
      </c>
      <c r="F22" s="59">
        <v>12.96</v>
      </c>
      <c r="G22" s="38">
        <v>0</v>
      </c>
    </row>
    <row r="23" s="21" customFormat="1" ht="22.5" customHeight="1" spans="1:7">
      <c r="A23" s="37" t="s">
        <v>95</v>
      </c>
      <c r="B23" s="37" t="s">
        <v>97</v>
      </c>
      <c r="C23" s="37" t="s">
        <v>79</v>
      </c>
      <c r="D23" s="35" t="s">
        <v>99</v>
      </c>
      <c r="E23" s="59">
        <f t="shared" si="0"/>
        <v>12.96</v>
      </c>
      <c r="F23" s="59">
        <v>12.96</v>
      </c>
      <c r="G23" s="38">
        <v>0</v>
      </c>
    </row>
    <row r="24" s="21" customFormat="1" ht="22.5" customHeight="1" spans="1:7">
      <c r="A24" s="37" t="s">
        <v>100</v>
      </c>
      <c r="B24" s="37" t="s">
        <v>75</v>
      </c>
      <c r="C24" s="37" t="s">
        <v>75</v>
      </c>
      <c r="D24" s="35" t="s">
        <v>101</v>
      </c>
      <c r="E24" s="59">
        <f t="shared" si="0"/>
        <v>107.29</v>
      </c>
      <c r="F24" s="59">
        <v>107.29</v>
      </c>
      <c r="G24" s="38">
        <v>0</v>
      </c>
    </row>
    <row r="25" ht="22.5" customHeight="1" spans="1:7">
      <c r="A25" s="37" t="s">
        <v>100</v>
      </c>
      <c r="B25" s="37" t="s">
        <v>102</v>
      </c>
      <c r="C25" s="37" t="s">
        <v>75</v>
      </c>
      <c r="D25" s="35" t="s">
        <v>103</v>
      </c>
      <c r="E25" s="59">
        <f t="shared" si="0"/>
        <v>107.29</v>
      </c>
      <c r="F25" s="59">
        <v>107.29</v>
      </c>
      <c r="G25" s="38">
        <v>0</v>
      </c>
    </row>
    <row r="26" ht="22.5" customHeight="1" spans="1:7">
      <c r="A26" s="37" t="s">
        <v>100</v>
      </c>
      <c r="B26" s="37" t="s">
        <v>102</v>
      </c>
      <c r="C26" s="37" t="s">
        <v>79</v>
      </c>
      <c r="D26" s="35" t="s">
        <v>104</v>
      </c>
      <c r="E26" s="59">
        <f t="shared" si="0"/>
        <v>41.37</v>
      </c>
      <c r="F26" s="59">
        <v>41.37</v>
      </c>
      <c r="G26" s="38">
        <v>0</v>
      </c>
    </row>
    <row r="27" ht="22.5" customHeight="1" spans="1:7">
      <c r="A27" s="37" t="s">
        <v>100</v>
      </c>
      <c r="B27" s="37" t="s">
        <v>102</v>
      </c>
      <c r="C27" s="37" t="s">
        <v>77</v>
      </c>
      <c r="D27" s="35" t="s">
        <v>105</v>
      </c>
      <c r="E27" s="59">
        <f t="shared" si="0"/>
        <v>65.92</v>
      </c>
      <c r="F27" s="59">
        <v>65.92</v>
      </c>
      <c r="G27" s="38">
        <v>0</v>
      </c>
    </row>
    <row r="28" ht="22.5" customHeight="1" spans="1:7">
      <c r="A28" s="37" t="s">
        <v>106</v>
      </c>
      <c r="B28" s="37" t="s">
        <v>75</v>
      </c>
      <c r="C28" s="37" t="s">
        <v>75</v>
      </c>
      <c r="D28" s="35" t="s">
        <v>107</v>
      </c>
      <c r="E28" s="38">
        <f>SUM(F28,G28)</f>
        <v>204.9</v>
      </c>
      <c r="F28" s="38">
        <v>0</v>
      </c>
      <c r="G28" s="38">
        <v>204.9</v>
      </c>
    </row>
    <row r="29" ht="22.5" customHeight="1" spans="1:7">
      <c r="A29" s="37" t="s">
        <v>106</v>
      </c>
      <c r="B29" s="37" t="s">
        <v>108</v>
      </c>
      <c r="C29" s="37" t="s">
        <v>75</v>
      </c>
      <c r="D29" s="35" t="s">
        <v>109</v>
      </c>
      <c r="E29" s="38">
        <f>SUM(F29,G29)</f>
        <v>204.9</v>
      </c>
      <c r="F29" s="38">
        <v>0</v>
      </c>
      <c r="G29" s="38">
        <v>204.9</v>
      </c>
    </row>
    <row r="30" ht="22.5" customHeight="1" spans="1:7">
      <c r="A30" s="37" t="s">
        <v>106</v>
      </c>
      <c r="B30" s="37" t="s">
        <v>108</v>
      </c>
      <c r="C30" s="37" t="s">
        <v>77</v>
      </c>
      <c r="D30" s="35" t="s">
        <v>110</v>
      </c>
      <c r="E30" s="38">
        <f>SUM(F30,G30)</f>
        <v>204.9</v>
      </c>
      <c r="F30" s="38">
        <v>0</v>
      </c>
      <c r="G30" s="38">
        <v>204.9</v>
      </c>
    </row>
    <row r="31" ht="22.5" customHeight="1" spans="1:7">
      <c r="A31" s="37" t="s">
        <v>44</v>
      </c>
      <c r="B31" s="37"/>
      <c r="C31" s="37"/>
      <c r="D31" s="37"/>
      <c r="E31" s="38">
        <f>SUM(F31,G31)</f>
        <v>2283.84</v>
      </c>
      <c r="F31" s="38">
        <v>506.51</v>
      </c>
      <c r="G31" s="38">
        <v>1777.33</v>
      </c>
    </row>
    <row r="32"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sheetData>
  <mergeCells count="10">
    <mergeCell ref="A2:G2"/>
    <mergeCell ref="A4:E4"/>
    <mergeCell ref="A6:D6"/>
    <mergeCell ref="E6:G6"/>
    <mergeCell ref="A7:C7"/>
    <mergeCell ref="A31:D31"/>
    <mergeCell ref="D7:D8"/>
    <mergeCell ref="E7:E8"/>
    <mergeCell ref="F7:F8"/>
    <mergeCell ref="G7:G8"/>
  </mergeCells>
  <printOptions horizontalCentered="1"/>
  <pageMargins left="0.748031496062992" right="0.748031496062992" top="0.984251968503937" bottom="0.984251968503937" header="0.511811023622047" footer="0.511811023622047"/>
  <pageSetup paperSize="9" orientation="landscape" horizontalDpi="600" verticalDpi="6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16</vt:i4>
      </vt:variant>
    </vt:vector>
  </HeadingPairs>
  <TitlesOfParts>
    <vt:vector size="16"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hp</cp:lastModifiedBy>
  <dcterms:created xsi:type="dcterms:W3CDTF">2010-12-11T08:10:00Z</dcterms:created>
  <cp:lastPrinted>2022-12-17T07:32:00Z</cp:lastPrinted>
  <dcterms:modified xsi:type="dcterms:W3CDTF">2025-02-25T06:40:19Z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A9B23FECCCD1B8BFA4797767B184DD31</vt:lpwstr>
  </property>
</Properties>
</file>