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月" sheetId="2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<sst xmlns="http://schemas.openxmlformats.org/spreadsheetml/2006/main" count="35" uniqueCount="33">
  <si>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2025年竖新镇农村退役军人补贴发放情况（1月）</t>
  </si>
  <si>
    <t>单位：元</t>
  </si>
  <si>
    <t>序号</t>
  </si>
  <si>
    <t>村居</t>
  </si>
  <si>
    <t>农村退役军人生活补贴</t>
  </si>
  <si>
    <t>农村退役军人军龄补贴</t>
  </si>
  <si>
    <t>人数</t>
  </si>
  <si>
    <t>金额</t>
  </si>
  <si>
    <t>军龄总数</t>
  </si>
  <si>
    <t>堡西村</t>
  </si>
  <si>
    <t>春风村</t>
  </si>
  <si>
    <t>椿南村</t>
  </si>
  <si>
    <t>大椿村</t>
  </si>
  <si>
    <t>大东村</t>
  </si>
  <si>
    <t>东新村</t>
  </si>
  <si>
    <t>惠民村</t>
  </si>
  <si>
    <t>明强村</t>
  </si>
  <si>
    <t>前哨村</t>
  </si>
  <si>
    <t>前卫村</t>
  </si>
  <si>
    <t>时桥村</t>
  </si>
  <si>
    <t>竖河村</t>
  </si>
  <si>
    <t>竖南村</t>
  </si>
  <si>
    <t>竖西村</t>
  </si>
  <si>
    <t>仙桥村</t>
  </si>
  <si>
    <t>响哃村</t>
  </si>
  <si>
    <t>新乐居委</t>
  </si>
  <si>
    <t>新征村</t>
  </si>
  <si>
    <t>瀛兴居委</t>
  </si>
  <si>
    <t>永兴村</t>
  </si>
  <si>
    <t>油桥村</t>
  </si>
  <si>
    <t>育才村</t>
  </si>
  <si>
    <t>跃进村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</si>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</sst>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4"/>
      <name val="仿宋"/>
      <charset val="134"/>
    </font>
    <font>
      <sz val="14"/>
      <color theme="1"/>
      <name val="Times New Roman"/>
      <charset val="134"/>
    </font>
    <font>
      <sz val="12"/>
      <name val="Times New Roman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F18" sqref="F18"/>
    </sheetView>
  </sheetViews>
  <sheetFormatPr defaultColWidth="9" defaultRowHeight="13.5" outlineLevelCol="7"/>
  <cols>
    <col min="1" max="1" width="6.125" customWidth="1"/>
    <col min="2" max="2" width="8.75" customWidth="1"/>
    <col min="3" max="3" width="11.125" customWidth="1"/>
    <col min="4" max="4" width="11" customWidth="1"/>
    <col min="5" max="5" width="10.25" customWidth="1"/>
    <col min="6" max="6" width="11.375" customWidth="1"/>
    <col min="7" max="7" width="13.125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4" customHeight="1" spans="8:8">
      <c r="H2" t="s">
        <v>1</v>
      </c>
    </row>
    <row r="3" ht="24" customHeight="1" spans="1:8">
      <c r="A3" s="3" t="s">
        <v>2</v>
      </c>
      <c r="B3" s="3" t="s">
        <v>3</v>
      </c>
      <c r="C3" s="4" t="s">
        <v>4</v>
      </c>
      <c r="D3" s="5"/>
      <c r="E3" s="4" t="s">
        <v>5</v>
      </c>
      <c r="F3" s="4"/>
      <c r="G3" s="5"/>
      <c r="H3" s="6"/>
    </row>
    <row r="4" ht="24" customHeight="1" spans="1:8">
      <c r="A4" s="3"/>
      <c r="B4" s="3"/>
      <c r="C4" s="3" t="s">
        <v>6</v>
      </c>
      <c r="D4" s="3" t="s">
        <v>7</v>
      </c>
      <c r="E4" s="3" t="s">
        <v>6</v>
      </c>
      <c r="F4" s="3" t="s">
        <v>8</v>
      </c>
      <c r="G4" s="3" t="s">
        <v>7</v>
      </c>
      <c r="H4" s="6"/>
    </row>
    <row r="5" ht="26" customHeight="1" spans="1:8">
      <c r="A5" s="7">
        <v>1</v>
      </c>
      <c r="B5" s="8" t="s">
        <v>9</v>
      </c>
      <c r="C5" s="9">
        <v>15</v>
      </c>
      <c r="D5" s="9">
        <f t="shared" ref="D5:D20" si="0">C5*175</f>
        <v>2625</v>
      </c>
      <c r="E5" s="9">
        <v>17</v>
      </c>
      <c r="F5" s="9">
        <v>98</v>
      </c>
      <c r="G5" s="10">
        <f t="shared" ref="G5:G27" si="1">F5*57.33</f>
        <v>5618.34</v>
      </c>
      <c r="H5" s="9"/>
    </row>
    <row r="6" ht="26" customHeight="1" spans="1:8">
      <c r="A6" s="7">
        <v>2</v>
      </c>
      <c r="B6" s="11" t="s">
        <v>10</v>
      </c>
      <c r="C6" s="9">
        <v>9</v>
      </c>
      <c r="D6" s="9">
        <f t="shared" si="0"/>
        <v>1575</v>
      </c>
      <c r="E6" s="9">
        <v>10</v>
      </c>
      <c r="F6" s="9">
        <v>56</v>
      </c>
      <c r="G6" s="10">
        <f t="shared" si="1"/>
        <v>3210.48</v>
      </c>
      <c r="H6" s="9"/>
    </row>
    <row r="7" ht="26" customHeight="1" spans="1:8">
      <c r="A7" s="7">
        <v>3</v>
      </c>
      <c r="B7" s="11" t="s">
        <v>11</v>
      </c>
      <c r="C7" s="9">
        <v>11</v>
      </c>
      <c r="D7" s="9">
        <f t="shared" si="0"/>
        <v>1925</v>
      </c>
      <c r="E7" s="9">
        <v>13</v>
      </c>
      <c r="F7" s="9">
        <v>81</v>
      </c>
      <c r="G7" s="10">
        <f t="shared" si="1"/>
        <v>4643.73</v>
      </c>
      <c r="H7" s="9"/>
    </row>
    <row r="8" ht="26" customHeight="1" spans="1:8">
      <c r="A8" s="7">
        <v>4</v>
      </c>
      <c r="B8" s="11" t="s">
        <v>12</v>
      </c>
      <c r="C8" s="9">
        <v>20</v>
      </c>
      <c r="D8" s="9">
        <f t="shared" si="0"/>
        <v>3500</v>
      </c>
      <c r="E8" s="9">
        <v>24</v>
      </c>
      <c r="F8" s="9">
        <v>146</v>
      </c>
      <c r="G8" s="10">
        <f t="shared" si="1"/>
        <v>8370.18</v>
      </c>
      <c r="H8" s="9"/>
    </row>
    <row r="9" ht="26" customHeight="1" spans="1:8">
      <c r="A9" s="7">
        <v>5</v>
      </c>
      <c r="B9" s="11" t="s">
        <v>13</v>
      </c>
      <c r="C9" s="9">
        <v>11</v>
      </c>
      <c r="D9" s="9">
        <f t="shared" si="0"/>
        <v>1925</v>
      </c>
      <c r="E9" s="9">
        <v>12</v>
      </c>
      <c r="F9" s="9">
        <v>65</v>
      </c>
      <c r="G9" s="10">
        <f t="shared" si="1"/>
        <v>3726.45</v>
      </c>
      <c r="H9" s="9"/>
    </row>
    <row r="10" ht="26" customHeight="1" spans="1:8">
      <c r="A10" s="7">
        <v>6</v>
      </c>
      <c r="B10" s="11" t="s">
        <v>14</v>
      </c>
      <c r="C10" s="9">
        <v>16</v>
      </c>
      <c r="D10" s="9">
        <f t="shared" si="0"/>
        <v>2800</v>
      </c>
      <c r="E10" s="9">
        <v>19</v>
      </c>
      <c r="F10" s="9">
        <v>120</v>
      </c>
      <c r="G10" s="10">
        <f t="shared" si="1"/>
        <v>6879.6</v>
      </c>
      <c r="H10" s="9"/>
    </row>
    <row r="11" ht="26" customHeight="1" spans="1:8">
      <c r="A11" s="7">
        <v>7</v>
      </c>
      <c r="B11" s="11" t="s">
        <v>15</v>
      </c>
      <c r="C11" s="9">
        <v>24</v>
      </c>
      <c r="D11" s="9">
        <f t="shared" si="0"/>
        <v>4200</v>
      </c>
      <c r="E11" s="9">
        <v>25</v>
      </c>
      <c r="F11" s="9">
        <v>157</v>
      </c>
      <c r="G11" s="10">
        <f t="shared" si="1"/>
        <v>9000.81</v>
      </c>
      <c r="H11" s="9"/>
    </row>
    <row r="12" ht="26" customHeight="1" spans="1:8">
      <c r="A12" s="7">
        <v>8</v>
      </c>
      <c r="B12" s="11" t="s">
        <v>16</v>
      </c>
      <c r="C12" s="9">
        <v>10</v>
      </c>
      <c r="D12" s="9">
        <f t="shared" si="0"/>
        <v>1750</v>
      </c>
      <c r="E12" s="9">
        <v>12</v>
      </c>
      <c r="F12" s="9">
        <v>80</v>
      </c>
      <c r="G12" s="10">
        <f t="shared" si="1"/>
        <v>4586.4</v>
      </c>
      <c r="H12" s="9"/>
    </row>
    <row r="13" ht="26" customHeight="1" spans="1:8">
      <c r="A13" s="7">
        <v>9</v>
      </c>
      <c r="B13" s="11" t="s">
        <v>17</v>
      </c>
      <c r="C13" s="9">
        <v>2</v>
      </c>
      <c r="D13" s="9">
        <f t="shared" si="0"/>
        <v>350</v>
      </c>
      <c r="E13" s="9">
        <v>2</v>
      </c>
      <c r="F13" s="9">
        <v>15</v>
      </c>
      <c r="G13" s="10">
        <f t="shared" si="1"/>
        <v>859.95</v>
      </c>
      <c r="H13" s="9"/>
    </row>
    <row r="14" ht="26" customHeight="1" spans="1:8">
      <c r="A14" s="7">
        <v>10</v>
      </c>
      <c r="B14" s="11" t="s">
        <v>18</v>
      </c>
      <c r="C14" s="9">
        <v>11</v>
      </c>
      <c r="D14" s="9">
        <f t="shared" si="0"/>
        <v>1925</v>
      </c>
      <c r="E14" s="9">
        <v>11</v>
      </c>
      <c r="F14" s="9">
        <v>59</v>
      </c>
      <c r="G14" s="10">
        <f t="shared" si="1"/>
        <v>3382.47</v>
      </c>
      <c r="H14" s="9"/>
    </row>
    <row r="15" ht="26" customHeight="1" spans="1:8">
      <c r="A15" s="7">
        <v>11</v>
      </c>
      <c r="B15" s="11" t="s">
        <v>19</v>
      </c>
      <c r="C15" s="9">
        <v>14</v>
      </c>
      <c r="D15" s="9">
        <f t="shared" si="0"/>
        <v>2450</v>
      </c>
      <c r="E15" s="9">
        <v>14</v>
      </c>
      <c r="F15" s="9">
        <v>84</v>
      </c>
      <c r="G15" s="10">
        <f t="shared" si="1"/>
        <v>4815.72</v>
      </c>
      <c r="H15" s="9"/>
    </row>
    <row r="16" ht="26" customHeight="1" spans="1:8">
      <c r="A16" s="7">
        <v>12</v>
      </c>
      <c r="B16" s="11" t="s">
        <v>20</v>
      </c>
      <c r="C16" s="9">
        <v>29</v>
      </c>
      <c r="D16" s="9">
        <f t="shared" si="0"/>
        <v>5075</v>
      </c>
      <c r="E16" s="9">
        <v>31</v>
      </c>
      <c r="F16" s="9">
        <v>193</v>
      </c>
      <c r="G16" s="10">
        <f t="shared" si="1"/>
        <v>11064.69</v>
      </c>
      <c r="H16" s="9"/>
    </row>
    <row r="17" ht="26" customHeight="1" spans="1:8">
      <c r="A17" s="7">
        <v>13</v>
      </c>
      <c r="B17" s="11" t="s">
        <v>21</v>
      </c>
      <c r="C17" s="9">
        <v>13</v>
      </c>
      <c r="D17" s="9">
        <f t="shared" si="0"/>
        <v>2275</v>
      </c>
      <c r="E17" s="9">
        <v>14</v>
      </c>
      <c r="F17" s="9">
        <v>79</v>
      </c>
      <c r="G17" s="10">
        <f t="shared" si="1"/>
        <v>4529.07</v>
      </c>
      <c r="H17" s="9"/>
    </row>
    <row r="18" ht="26" customHeight="1" spans="1:8">
      <c r="A18" s="7">
        <v>14</v>
      </c>
      <c r="B18" s="11" t="s">
        <v>22</v>
      </c>
      <c r="C18" s="9">
        <v>14</v>
      </c>
      <c r="D18" s="9">
        <f t="shared" si="0"/>
        <v>2450</v>
      </c>
      <c r="E18" s="9">
        <v>15</v>
      </c>
      <c r="F18" s="9">
        <v>84</v>
      </c>
      <c r="G18" s="10">
        <f t="shared" si="1"/>
        <v>4815.72</v>
      </c>
      <c r="H18" s="9"/>
    </row>
    <row r="19" ht="26" customHeight="1" spans="1:8">
      <c r="A19" s="7">
        <v>15</v>
      </c>
      <c r="B19" s="11" t="s">
        <v>23</v>
      </c>
      <c r="C19" s="9">
        <v>8</v>
      </c>
      <c r="D19" s="9">
        <f t="shared" si="0"/>
        <v>1400</v>
      </c>
      <c r="E19" s="9">
        <v>8</v>
      </c>
      <c r="F19" s="9">
        <v>39</v>
      </c>
      <c r="G19" s="10">
        <f t="shared" si="1"/>
        <v>2235.87</v>
      </c>
      <c r="H19" s="9"/>
    </row>
    <row r="20" ht="26" customHeight="1" spans="1:8">
      <c r="A20" s="7">
        <v>16</v>
      </c>
      <c r="B20" s="11" t="s">
        <v>24</v>
      </c>
      <c r="C20" s="9">
        <v>17</v>
      </c>
      <c r="D20" s="9">
        <f t="shared" si="0"/>
        <v>2975</v>
      </c>
      <c r="E20" s="9">
        <v>17</v>
      </c>
      <c r="F20" s="9">
        <v>94</v>
      </c>
      <c r="G20" s="10">
        <f t="shared" si="1"/>
        <v>5389.02</v>
      </c>
      <c r="H20" s="9"/>
    </row>
    <row r="21" ht="26" customHeight="1" spans="1:8">
      <c r="A21" s="7">
        <v>17</v>
      </c>
      <c r="B21" s="12" t="s">
        <v>25</v>
      </c>
      <c r="C21" s="9">
        <v>0</v>
      </c>
      <c r="D21" s="9">
        <v>0</v>
      </c>
      <c r="E21" s="9"/>
      <c r="F21" s="9"/>
      <c r="G21" s="10">
        <f t="shared" si="1"/>
        <v>0</v>
      </c>
      <c r="H21" s="9"/>
    </row>
    <row r="22" ht="26" customHeight="1" spans="1:8">
      <c r="A22" s="7">
        <v>18</v>
      </c>
      <c r="B22" s="11" t="s">
        <v>26</v>
      </c>
      <c r="C22" s="9">
        <v>5</v>
      </c>
      <c r="D22" s="9">
        <f t="shared" ref="D22:D27" si="2">C22*175</f>
        <v>875</v>
      </c>
      <c r="E22" s="9">
        <v>5</v>
      </c>
      <c r="F22" s="9">
        <v>23</v>
      </c>
      <c r="G22" s="10">
        <f t="shared" si="1"/>
        <v>1318.59</v>
      </c>
      <c r="H22" s="9"/>
    </row>
    <row r="23" ht="26" customHeight="1" spans="1:8">
      <c r="A23" s="7">
        <v>19</v>
      </c>
      <c r="B23" s="12" t="s">
        <v>27</v>
      </c>
      <c r="C23" s="9">
        <v>0</v>
      </c>
      <c r="D23" s="9">
        <v>0</v>
      </c>
      <c r="E23" s="9"/>
      <c r="F23" s="9"/>
      <c r="G23" s="10">
        <f t="shared" si="1"/>
        <v>0</v>
      </c>
      <c r="H23" s="9"/>
    </row>
    <row r="24" ht="26" customHeight="1" spans="1:8">
      <c r="A24" s="7">
        <v>20</v>
      </c>
      <c r="B24" s="11" t="s">
        <v>28</v>
      </c>
      <c r="C24" s="9">
        <v>10</v>
      </c>
      <c r="D24" s="9">
        <f t="shared" si="2"/>
        <v>1750</v>
      </c>
      <c r="E24" s="9">
        <v>10</v>
      </c>
      <c r="F24" s="9">
        <v>59</v>
      </c>
      <c r="G24" s="10">
        <f t="shared" si="1"/>
        <v>3382.47</v>
      </c>
      <c r="H24" s="9"/>
    </row>
    <row r="25" ht="26" customHeight="1" spans="1:8">
      <c r="A25" s="7">
        <v>21</v>
      </c>
      <c r="B25" s="11" t="s">
        <v>29</v>
      </c>
      <c r="C25" s="9">
        <v>20</v>
      </c>
      <c r="D25" s="9">
        <f t="shared" si="2"/>
        <v>3500</v>
      </c>
      <c r="E25" s="9">
        <v>25</v>
      </c>
      <c r="F25" s="9">
        <v>142</v>
      </c>
      <c r="G25" s="10">
        <f t="shared" si="1"/>
        <v>8140.86</v>
      </c>
      <c r="H25" s="9"/>
    </row>
    <row r="26" ht="26" customHeight="1" spans="1:8">
      <c r="A26" s="7">
        <v>22</v>
      </c>
      <c r="B26" s="11" t="s">
        <v>30</v>
      </c>
      <c r="C26" s="9">
        <v>17</v>
      </c>
      <c r="D26" s="9">
        <f t="shared" si="2"/>
        <v>2975</v>
      </c>
      <c r="E26" s="9">
        <v>18</v>
      </c>
      <c r="F26" s="9">
        <v>107</v>
      </c>
      <c r="G26" s="10">
        <f t="shared" si="1"/>
        <v>6134.31</v>
      </c>
      <c r="H26" s="9"/>
    </row>
    <row r="27" ht="26" customHeight="1" spans="1:8">
      <c r="A27" s="7">
        <v>23</v>
      </c>
      <c r="B27" s="11" t="s">
        <v>31</v>
      </c>
      <c r="C27" s="9">
        <v>23</v>
      </c>
      <c r="D27" s="9">
        <f t="shared" si="2"/>
        <v>4025</v>
      </c>
      <c r="E27" s="9">
        <v>23</v>
      </c>
      <c r="F27" s="9">
        <v>128</v>
      </c>
      <c r="G27" s="10">
        <f t="shared" si="1"/>
        <v>7338.24</v>
      </c>
      <c r="H27" s="9"/>
    </row>
    <row r="28" ht="26" customHeight="1" spans="1:8">
      <c r="A28" s="13" t="s">
        <v>32</v>
      </c>
      <c r="B28" s="14"/>
      <c r="C28" s="9">
        <f t="shared" ref="C28:G28" si="3">SUM(C5:C27)</f>
        <v>299</v>
      </c>
      <c r="D28" s="9">
        <f t="shared" si="3"/>
        <v>52325</v>
      </c>
      <c r="E28" s="9">
        <f t="shared" si="3"/>
        <v>325</v>
      </c>
      <c r="F28" s="9">
        <f t="shared" si="3"/>
        <v>1909</v>
      </c>
      <c r="G28" s="9">
        <f t="shared" si="3"/>
        <v>109442.97</v>
      </c>
      <c r="H28" s="15"/>
    </row>
  </sheetData>
  <mergeCells count="3">
    <mergeCell ref="A28:B28"/>
    <mergeCell ref="A3:A4"/>
    <mergeCell ref="B3:B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</dc:creator>
  <cp:lastModifiedBy>阳光每一天</cp:lastModifiedBy>
  <dcterms:created xsi:type="dcterms:W3CDTF">2022-06-09T01:36:00Z</dcterms:created>
  <dcterms:modified xsi:type="dcterms:W3CDTF">2024-12-05T02:55:06Z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4A7ED943A58A408A9C2BCE228B9DAAEC</vt:lpwstr>
  </property>
  <property fmtid="{D5CDD505-2E9C-101B-9397-08002B2CF9AE}" pid="3" name="KSOProductBuildVer">
    <vt:lpwstr>2052-12.1.0.19302</vt:lpwstr>
  </property>
</Properties>
</file>