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封面" sheetId="1" r:id="rId1"/>
    <sheet name="一般公共预算收入执行情况表" sheetId="2" r:id="rId2"/>
    <sheet name="一般公共预算支出执行情况表" sheetId="3" r:id="rId3"/>
    <sheet name="一般公共预算支出执行情况表(功能分类)" sheetId="4" r:id="rId4"/>
    <sheet name="一般公共预算基本支出执行情况表(政府经济)" sheetId="5" r:id="rId5"/>
    <sheet name="政府性基金收入预算执行情况表" sheetId="6" r:id="rId6"/>
    <sheet name="政府性基金支出预算执行情况表" sheetId="7" r:id="rId7"/>
    <sheet name="国有资本经营收入预算执行情况表" sheetId="8" r:id="rId8"/>
    <sheet name="国有资本经营支出预算执行情况表" sheetId="9" r:id="rId9"/>
    <sheet name="社会保险基金预算收入执行情况表" sheetId="10" r:id="rId10"/>
    <sheet name="社会保险基金预算支出执行情况表" sheetId="11" r:id="rId11"/>
    <sheet name="对村级财政转移支付预算执行情况表" sheetId="12" r:id="rId12"/>
    <sheet name="三公经费执行情况表" sheetId="13" r:id="rId13"/>
    <sheet name="政府收支执行情况的说明" sheetId="14" r:id="rId14"/>
    <sheet name="一般公共预算收入预算表" sheetId="15" r:id="rId15"/>
    <sheet name="一般公共预算支出预算表" sheetId="16" r:id="rId16"/>
    <sheet name="一般公共预算支出预算表(功能分类)" sheetId="17" r:id="rId17"/>
    <sheet name="一般公共预算基本支出预算表(政府经济)" sheetId="18" r:id="rId18"/>
    <sheet name="政府性基金收入预算表" sheetId="19" r:id="rId19"/>
    <sheet name="政府性基金支出预算表" sheetId="20" r:id="rId20"/>
    <sheet name="国有资本经营收入预算表" sheetId="21" r:id="rId21"/>
    <sheet name="国有资本经营支出预算表" sheetId="22" r:id="rId22"/>
    <sheet name="社会保险基金收入预算表" sheetId="23" r:id="rId23"/>
    <sheet name="社会保险基金支出预算表" sheetId="24" r:id="rId24"/>
    <sheet name="对村级财政转移支付预算表" sheetId="25" r:id="rId25"/>
    <sheet name="三公预算情况表" sheetId="26" r:id="rId26"/>
    <sheet name="政府收支预算相关情况说明" sheetId="27" r:id="rId27"/>
  </sheets>
  <calcPr calcId="144525"/>
</workbook>
</file>

<file path=xl/sharedStrings.xml><?xml version="1.0" encoding="utf-8"?>
<sst xmlns="http://schemas.openxmlformats.org/spreadsheetml/2006/main" count="1143" uniqueCount="572">
  <si>
    <t>目    录</t>
  </si>
  <si>
    <t>编报单位：上海市崇明区新村乡人民政府</t>
  </si>
  <si>
    <t>2022年一般公共预算收入执行情况表</t>
  </si>
  <si>
    <t>2022年一般公共预算支出执行情况表</t>
  </si>
  <si>
    <t>2022年一般公共预算支出执行情况表(功能分类)</t>
  </si>
  <si>
    <t>2022年一般公共预算基本支出执行情况表(经济分类)</t>
  </si>
  <si>
    <t>2022年政府性基金收入预算执行情况表</t>
  </si>
  <si>
    <t>2022年政府性基金支出预算执行情况表</t>
  </si>
  <si>
    <t>2022年国有资本经营收入预算执行情况表</t>
  </si>
  <si>
    <t>2022年国有资本经营支出预算执行情况表</t>
  </si>
  <si>
    <t>2022年社会保险基金预算收入执行情况表</t>
  </si>
  <si>
    <t>2022年社会保险基金预算支出执行情况表</t>
  </si>
  <si>
    <t>2022年乡镇对村级财政转移支付预算执行情况表</t>
  </si>
  <si>
    <t>2022年“三公”经费执行情况表</t>
  </si>
  <si>
    <t>2022年政府收支执行相关情况的说明</t>
  </si>
  <si>
    <t>2023年一般公共预算收入预算表</t>
  </si>
  <si>
    <t>2023年一般公共预算支出预算表</t>
  </si>
  <si>
    <t>2023年一般公共预算支出预算表（功能分类）</t>
  </si>
  <si>
    <t>2023年一般公共预算基本支出预算表(经济分类)</t>
  </si>
  <si>
    <t>2023年政府性基金收入预算表</t>
  </si>
  <si>
    <t>2023年政府性基金支出预算表</t>
  </si>
  <si>
    <t>2023年国有资本经营收入预算表</t>
  </si>
  <si>
    <t>2023年国有资本经营支出预算表</t>
  </si>
  <si>
    <t>2023年社会保险基金收入预算表</t>
  </si>
  <si>
    <t>2023年社会保险基金支出预算表</t>
  </si>
  <si>
    <t>2023年乡镇对村级财政转移支付预算表</t>
  </si>
  <si>
    <t>2023年“三公”经费预算表</t>
  </si>
  <si>
    <t>2023年政府收支预算相关情况的说明</t>
  </si>
  <si>
    <t>单位:万元</t>
  </si>
  <si>
    <t>收入项目</t>
  </si>
  <si>
    <t>2022年年初预算数</t>
  </si>
  <si>
    <t>2022年经人大批准的调整后预算数</t>
  </si>
  <si>
    <t>2022年执行数</t>
  </si>
  <si>
    <t>执行数占调整后预算数%</t>
  </si>
  <si>
    <t xml:space="preserve">1、体制性收入 </t>
  </si>
  <si>
    <t>2、转移支付收入</t>
  </si>
  <si>
    <t>一般公共预算收入总计</t>
  </si>
  <si>
    <t>注：1、收入项目1为乡镇本级收入。2、因我乡人代会召开时间较早，人大报告的数据为预估数，最后数据以决算数为准。</t>
  </si>
  <si>
    <t>单位：万元</t>
  </si>
  <si>
    <t>项    目</t>
  </si>
  <si>
    <t>年初预算数</t>
  </si>
  <si>
    <t>经人大批准的调整后预算数</t>
  </si>
  <si>
    <t>执行数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</si>
  <si>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</si>
  <si>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</si>
  <si>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</si>
  <si>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</si>
  <si>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</si>
  <si>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</si>
  <si>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</si>
  <si>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</si>
  <si>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209社会保险基金支出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</si>
  <si>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</si>
  <si>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</si>
  <si>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</si>
  <si>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</si>
  <si>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</si>
  <si>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215资源勘探工业信息等支出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</si>
  <si>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</si>
  <si>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</si>
  <si>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</si>
  <si>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</si>
  <si>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</si>
  <si>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</si>
  <si>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223国有资本经营预算支出</t>
  </si>
  <si>
    <t>224灾害防治及应急管理支出</t>
  </si>
  <si>
    <t>227预备费</t>
  </si>
  <si>
    <t>229其他支出</t>
  </si>
  <si>
    <t>230转移性支出</t>
  </si>
  <si>
    <t>231债务还本支出</t>
  </si>
  <si>
    <t>232债务付息支出</t>
  </si>
  <si>
    <t>233债务发行费用支出</t>
  </si>
  <si>
    <t>234抗疫特别国债安排的支出</t>
  </si>
  <si>
    <t>一般公共预算支出合计</t>
  </si>
  <si>
    <t>预算科目</t>
  </si>
  <si>
    <t>201</t>
  </si>
  <si>
    <t>一般公共服务支出</t>
  </si>
  <si>
    <t>20101</t>
  </si>
  <si>
    <t>人大事务</t>
  </si>
  <si>
    <t>2010104</t>
  </si>
  <si>
    <t>人大会议</t>
  </si>
  <si>
    <t>2010108</t>
  </si>
  <si>
    <t>代表工作</t>
  </si>
  <si>
    <t>2010199</t>
  </si>
  <si>
    <t>其他人大事务支出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</si>
  <si>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</si>
  <si>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</si>
  <si>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</si>
  <si>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</si>
  <si>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</si>
  <si>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</si>
  <si>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20106</t>
  </si>
  <si>
    <t>财政事务</t>
  </si>
  <si>
    <t>2010699</t>
  </si>
  <si>
    <t>其他财政事务支出</t>
  </si>
  <si>
    <t>20132</t>
  </si>
  <si>
    <t>组织事务</t>
  </si>
  <si>
    <t>2013299</t>
  </si>
  <si>
    <t>其他组织事务支出</t>
  </si>
  <si>
    <t>20136</t>
  </si>
  <si>
    <t>其他共产党事务支出</t>
  </si>
  <si>
    <t>2013650</t>
  </si>
  <si>
    <t>事业运行</t>
  </si>
  <si>
    <t>2013699</t>
  </si>
  <si>
    <t>20138</t>
  </si>
  <si>
    <t>市场监督管理事务</t>
  </si>
  <si>
    <t>2013802</t>
  </si>
  <si>
    <t>20199</t>
  </si>
  <si>
    <t>其他一般公共服务支出</t>
  </si>
  <si>
    <t>2019999</t>
  </si>
  <si>
    <t>204</t>
  </si>
  <si>
    <t>公共安全支出</t>
  </si>
  <si>
    <t>20406</t>
  </si>
  <si>
    <t>司法</t>
  </si>
  <si>
    <t>2040602</t>
  </si>
  <si>
    <t>205</t>
  </si>
  <si>
    <t>教育支出</t>
  </si>
  <si>
    <t>20599</t>
  </si>
  <si>
    <t>其他教育支出</t>
  </si>
  <si>
    <t>2059999</t>
  </si>
  <si>
    <t>206</t>
  </si>
  <si>
    <t>科学技术支出</t>
  </si>
  <si>
    <t>20699</t>
  </si>
  <si>
    <t>其他科学技术支出</t>
  </si>
  <si>
    <t>2069999</t>
  </si>
  <si>
    <t>207</t>
  </si>
  <si>
    <t>文化旅游体育与传媒支出</t>
  </si>
  <si>
    <t>20701</t>
  </si>
  <si>
    <t>文化和旅游</t>
  </si>
  <si>
    <t>2070109</t>
  </si>
  <si>
    <t>群众文化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</si>
  <si>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</si>
  <si>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</si>
  <si>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</si>
  <si>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</si>
  <si>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</si>
  <si>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</si>
  <si>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</si>
  <si>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</si>
  <si>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2079999</t>
  </si>
  <si>
    <t>208</t>
  </si>
  <si>
    <t>社会保障和就业支出</t>
  </si>
  <si>
    <t>20801</t>
  </si>
  <si>
    <t>人力资源和社会保障管理事务</t>
  </si>
  <si>
    <t>2080102</t>
  </si>
  <si>
    <t>20802</t>
  </si>
  <si>
    <t>民政管理事务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</si>
  <si>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</si>
  <si>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</si>
  <si>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</si>
  <si>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</si>
  <si>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</si>
  <si>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</si>
  <si>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</si>
  <si>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</si>
  <si>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</si>
  <si>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</si>
  <si>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</si>
  <si>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</si>
  <si>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</si>
  <si>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</si>
  <si>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</si>
  <si>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</si>
  <si>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2080799</t>
  </si>
  <si>
    <t>其他就业补助支出</t>
  </si>
  <si>
    <t>20808</t>
  </si>
  <si>
    <t>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</si>
  <si>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</si>
  <si>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</si>
  <si>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</si>
  <si>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</si>
  <si>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</si>
  <si>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</si>
  <si>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2080899</t>
  </si>
  <si>
    <t>其他优抚支出</t>
  </si>
  <si>
    <t>20809</t>
  </si>
  <si>
    <t>退役安置</t>
  </si>
  <si>
    <t>2080999</t>
  </si>
  <si>
    <t>其他退役安置支出</t>
  </si>
  <si>
    <t>20810</t>
  </si>
  <si>
    <t>社会福利</t>
  </si>
  <si>
    <t>2081002</t>
  </si>
  <si>
    <t>老年福利</t>
  </si>
  <si>
    <t>2081004</t>
  </si>
  <si>
    <t>殡葬</t>
  </si>
  <si>
    <t>2081006</t>
  </si>
  <si>
    <t>养老服务</t>
  </si>
  <si>
    <t>2081099</t>
  </si>
  <si>
    <t>其他社会福利支出</t>
  </si>
  <si>
    <t>20811</t>
  </si>
  <si>
    <t>残疾人事业</t>
  </si>
  <si>
    <t>2081104</t>
  </si>
  <si>
    <t>残疾人康复</t>
  </si>
  <si>
    <t>2081105</t>
  </si>
  <si>
    <t>残疾人就业</t>
  </si>
  <si>
    <t>2081199</t>
  </si>
  <si>
    <t>其他残疾人事业支出</t>
  </si>
  <si>
    <t>20816</t>
  </si>
  <si>
    <t>红十字事业</t>
  </si>
  <si>
    <t>2081699</t>
  </si>
  <si>
    <t>其他红十字事业支出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</si>
  <si>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</si>
  <si>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</si>
  <si>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</si>
  <si>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</si>
  <si>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</si>
  <si>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</si>
  <si>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</si>
  <si>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</si>
  <si>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</si>
  <si>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</si>
  <si>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</si>
  <si>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</si>
  <si>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2082102</t>
  </si>
  <si>
    <t>农村特困人员救助供养支出</t>
  </si>
  <si>
    <t>20825</t>
  </si>
  <si>
    <t>其他生活救助</t>
  </si>
  <si>
    <t>2082501</t>
  </si>
  <si>
    <t>其他城市生活救助</t>
  </si>
  <si>
    <t>2082502</t>
  </si>
  <si>
    <t>其他农村生活救助</t>
  </si>
  <si>
    <t>20828</t>
  </si>
  <si>
    <t>退役军人管理事务</t>
  </si>
  <si>
    <t>2082899</t>
  </si>
  <si>
    <t>其他退役军人事务管理支出</t>
  </si>
  <si>
    <t>20899</t>
  </si>
  <si>
    <t>其他社会保障和就业支出</t>
  </si>
  <si>
    <t>2089999</t>
  </si>
  <si>
    <t>210</t>
  </si>
  <si>
    <t>卫生健康支出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</si>
  <si>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</si>
  <si>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</si>
  <si>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</si>
  <si>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</si>
  <si>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</si>
  <si>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</si>
  <si>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</si>
  <si>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</si>
  <si>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</si>
  <si>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</si>
  <si>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21013</t>
  </si>
  <si>
    <t>医疗救助</t>
  </si>
  <si>
    <t>2101301</t>
  </si>
  <si>
    <t>城乡医疗救助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</si>
  <si>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</si>
  <si>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</si>
  <si>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</si>
  <si>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</si>
  <si>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</si>
  <si>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</si>
  <si>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21016</t>
  </si>
  <si>
    <t>老龄卫生健康事务</t>
  </si>
  <si>
    <t>2101601</t>
  </si>
  <si>
    <t>21099</t>
  </si>
  <si>
    <t>其他卫生健康支出</t>
  </si>
  <si>
    <t>2109999</t>
  </si>
  <si>
    <t>211</t>
  </si>
  <si>
    <t>节能环保支出</t>
  </si>
  <si>
    <t>21101</t>
  </si>
  <si>
    <t>环境保护管理事务</t>
  </si>
  <si>
    <t>2110199</t>
  </si>
  <si>
    <t>其他环境保护管理事务支出</t>
  </si>
  <si>
    <t>21104</t>
  </si>
  <si>
    <t>自然生态保护</t>
  </si>
  <si>
    <t>2110402</t>
  </si>
  <si>
    <t>农村环境保护</t>
  </si>
  <si>
    <t>2110499</t>
  </si>
  <si>
    <t>其他自然生态保护支出</t>
  </si>
  <si>
    <t>21111</t>
  </si>
  <si>
    <t>污染减排</t>
  </si>
  <si>
    <t>2111103</t>
  </si>
  <si>
    <t>减排专项支出</t>
  </si>
  <si>
    <t>2111199</t>
  </si>
  <si>
    <t>其他污染减排支出</t>
  </si>
  <si>
    <t>212</t>
  </si>
  <si>
    <t>城乡社区支出</t>
  </si>
  <si>
    <t>21201</t>
  </si>
  <si>
    <t>城乡社区管理事务</t>
  </si>
  <si>
    <t>2120101</t>
  </si>
  <si>
    <t>2120104</t>
  </si>
  <si>
    <t>城管执法</t>
  </si>
  <si>
    <t>2120199</t>
  </si>
  <si>
    <t>其他城乡社区管理事务支出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</si>
  <si>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</si>
  <si>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</si>
  <si>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</si>
  <si>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</si>
  <si>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</si>
  <si>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</si>
  <si>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</si>
  <si>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</si>
  <si>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</si>
  <si>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</si>
  <si>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</si>
  <si>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</si>
  <si>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</si>
  <si>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</si>
  <si>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2130104</t>
  </si>
  <si>
    <t>2130106</t>
  </si>
  <si>
    <t>科技转化与推广服务</t>
  </si>
  <si>
    <t>2130109</t>
  </si>
  <si>
    <t>农产品质量安全</t>
  </si>
  <si>
    <t>2130122</t>
  </si>
  <si>
    <t>农业生产发展</t>
  </si>
  <si>
    <t>2130135</t>
  </si>
  <si>
    <t>农业资源保护修复与利用</t>
  </si>
  <si>
    <t>2130153</t>
  </si>
  <si>
    <t>农田建设</t>
  </si>
  <si>
    <t>2130199</t>
  </si>
  <si>
    <t>其他农业农村支出</t>
  </si>
  <si>
    <t>21302</t>
  </si>
  <si>
    <t>林业和草原</t>
  </si>
  <si>
    <t>2130202</t>
  </si>
  <si>
    <t>2130205</t>
  </si>
  <si>
    <t>森林资源培育</t>
  </si>
  <si>
    <t>2130207</t>
  </si>
  <si>
    <t>森林资源管理</t>
  </si>
  <si>
    <t>2130209</t>
  </si>
  <si>
    <t>森林生态效益补偿</t>
  </si>
  <si>
    <t>2130211</t>
  </si>
  <si>
    <t>动植物保护</t>
  </si>
  <si>
    <t>2130299</t>
  </si>
  <si>
    <t>其他林业和草原支出</t>
  </si>
  <si>
    <t>21303</t>
  </si>
  <si>
    <t>水利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</si>
  <si>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</si>
  <si>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</si>
  <si>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</si>
  <si>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</si>
  <si>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</si>
  <si>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</si>
  <si>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2130314</t>
  </si>
  <si>
    <t>防汛</t>
  </si>
  <si>
    <t>2130399</t>
  </si>
  <si>
    <t>其他水利支出</t>
  </si>
  <si>
    <t>21307</t>
  </si>
  <si>
    <t>农村综合改革</t>
  </si>
  <si>
    <t>2130706</t>
  </si>
  <si>
    <t>对村集体经济组织的补助</t>
  </si>
  <si>
    <t>21399</t>
  </si>
  <si>
    <t>其他农林水支出</t>
  </si>
  <si>
    <t>2139999</t>
  </si>
  <si>
    <t>214</t>
  </si>
  <si>
    <t>交通运输支出</t>
  </si>
  <si>
    <t>21401</t>
  </si>
  <si>
    <t>公路水路运输</t>
  </si>
  <si>
    <t>2140199</t>
  </si>
  <si>
    <t>其他公路水路运输支出</t>
  </si>
  <si>
    <t>215</t>
  </si>
  <si>
    <t>资源勘探工业信息等支出</t>
  </si>
  <si>
    <t>21508</t>
  </si>
  <si>
    <t>支持中小企业发展和管理支出</t>
  </si>
  <si>
    <t>2150899</t>
  </si>
  <si>
    <t>其他支持中小企业发展和管理支出</t>
  </si>
  <si>
    <t>216</t>
  </si>
  <si>
    <t>商业服务业等支出</t>
  </si>
  <si>
    <t>21602</t>
  </si>
  <si>
    <t>商业流通事务</t>
  </si>
  <si>
    <t>2160299</t>
  </si>
  <si>
    <t>其他商业流通事务支出</t>
  </si>
  <si>
    <t>219</t>
  </si>
  <si>
    <t>援助其他地区支出</t>
  </si>
  <si>
    <t>21906</t>
  </si>
  <si>
    <t>221</t>
  </si>
  <si>
    <t>住房保障支出</t>
  </si>
  <si>
    <t>22101</t>
  </si>
  <si>
    <t>保障性安居工程支出</t>
  </si>
  <si>
    <t>2210105</t>
  </si>
  <si>
    <t>农村危房改造</t>
  </si>
  <si>
    <t>22102</t>
  </si>
  <si>
    <t>住房改革支出</t>
  </si>
  <si>
    <t>2210201</t>
  </si>
  <si>
    <t>住房公积金</t>
  </si>
  <si>
    <t>2210203</t>
  </si>
  <si>
    <t>购房补贴</t>
  </si>
  <si>
    <t>合计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</si>
  <si>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</si>
  <si>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</si>
  <si>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</si>
  <si>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</si>
  <si>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</si>
  <si>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</si>
  <si>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</si>
  <si>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</si>
  <si>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委托业务费</t>
  </si>
  <si>
    <t>公务接待费</t>
  </si>
  <si>
    <t>公务用车运行维护费</t>
  </si>
  <si>
    <t>维修（护）费</t>
  </si>
  <si>
    <t>其他商品和服务支出</t>
  </si>
  <si>
    <t>对事业单位经常性补助</t>
  </si>
  <si>
    <t>工资福利支出</t>
  </si>
  <si>
    <t>商品和服务支出</t>
  </si>
  <si>
    <t>对个人和家庭的补助</t>
  </si>
  <si>
    <t>社会福利和救助</t>
  </si>
  <si>
    <t>基本支出合计</t>
  </si>
  <si>
    <t>项  目</t>
  </si>
  <si>
    <t xml:space="preserve">  1.基金转移收入</t>
  </si>
  <si>
    <t xml:space="preserve">  2.基金补助收入</t>
  </si>
  <si>
    <t>收入合计</t>
  </si>
  <si>
    <t>20822大中型水库移民后期扶持基金支出</t>
  </si>
  <si>
    <t>2082201移民补助</t>
  </si>
  <si>
    <t>21208国有土地使用权出让收入安排的支出</t>
  </si>
  <si>
    <t>2120804农村基础设施建设支出</t>
  </si>
  <si>
    <t>2120816农业农村生态环境支出</t>
  </si>
  <si>
    <t>支出合计</t>
  </si>
  <si>
    <t>项       目</t>
  </si>
  <si>
    <t>执行数占调整后预算数的%</t>
  </si>
  <si>
    <t>非税收入</t>
  </si>
  <si>
    <t xml:space="preserve">    国有资本经营收入</t>
  </si>
  <si>
    <t xml:space="preserve">         利润收入</t>
  </si>
  <si>
    <t>上年结余</t>
  </si>
  <si>
    <t>收入总计</t>
  </si>
  <si>
    <t>注1：本表即乡镇本级收入表</t>
  </si>
  <si>
    <t>注2：乡镇无国有资本经营收入，本表无数据</t>
  </si>
  <si>
    <t>国有资本经营预算支出</t>
  </si>
  <si>
    <t xml:space="preserve">    国有企业资本金注入</t>
  </si>
  <si>
    <t xml:space="preserve">      国有经济结构调整支出</t>
  </si>
  <si>
    <t>调出资金</t>
  </si>
  <si>
    <t>支出总计</t>
  </si>
  <si>
    <t>注：乡镇无国有资本经营支出，本表无数据。</t>
  </si>
  <si>
    <t>项 目</t>
  </si>
  <si>
    <t>社会保险基金收入</t>
  </si>
  <si>
    <t>其中：企业职工基本养老保险基金收入</t>
  </si>
  <si>
    <t xml:space="preserve">     失业保险基金收入</t>
  </si>
  <si>
    <t>注：区级、乡镇不编制社会保险基金收支预算，故本表无数据</t>
  </si>
  <si>
    <t>社会保险基金支出</t>
  </si>
  <si>
    <t>其中：企业职工基本养老保险基金支出</t>
  </si>
  <si>
    <t xml:space="preserve">     失业保险基金支出</t>
  </si>
  <si>
    <t>2022年对村级财政转移支付预算执行情况表</t>
  </si>
  <si>
    <t>序号</t>
  </si>
  <si>
    <t>村的名称</t>
  </si>
  <si>
    <t>上海市崇明区新村乡新卫村民委员会</t>
  </si>
  <si>
    <t>上海市崇明区新村乡新乐村民委员会</t>
  </si>
  <si>
    <t>上海市崇明区新村乡新浜村民委员会</t>
  </si>
  <si>
    <t>上海市崇明区新村乡新中村民委员会</t>
  </si>
  <si>
    <t>上海市崇明区新村乡新国村民委员会</t>
  </si>
  <si>
    <t>上海市崇明区新村乡新洲村民委员会</t>
  </si>
  <si>
    <t>合  计</t>
  </si>
  <si>
    <t>项目</t>
  </si>
  <si>
    <t>执行数占年初预算数的%</t>
  </si>
  <si>
    <t>因公出国（境）费</t>
  </si>
  <si>
    <t>公务用车购置及运行费</t>
  </si>
  <si>
    <t>其中：公务用车购置费</t>
  </si>
  <si>
    <t xml:space="preserve">           公务用车运行费</t>
  </si>
  <si>
    <t>备注：2022年“三公”经费共增加0辆公务车，其中：新增0辆公务车，因报废更新0辆公务车，调配0辆公务车。</t>
  </si>
  <si>
    <t>2022年政府收支执行情况的说明</t>
  </si>
  <si>
    <t>一、一般公共预算收支执行总体情况</t>
  </si>
  <si>
    <t>本年收入执行数总计52337.70万元、支出执行数总计52337.70万元。与2021年度相比，收入、支出执行数总计各增加14818.99万元。主要原因是：2022年度转移支付收入增加了1718.99万元，体制性收入增加了13100.00万元。</t>
  </si>
  <si>
    <t>二、一般公共预算收入执行具体情况</t>
  </si>
  <si>
    <t xml:space="preserve">   本年收入执行数合计52337.70万元，其中：体制性收入42500.00万元，转移支付收入9837.70万元。</t>
  </si>
  <si>
    <t>三、一般公共预算支出执行具体情况</t>
  </si>
  <si>
    <t xml:space="preserve">   本年支出执行数合计52337.70万元。其中：一般公共服务支出8709.25万元,教育支出21.09万元,科学技术支出3006.44万元,文化旅游体育与传媒支出96.30万元,社会保障和就业支出10007.88万元,卫生健康支出692.34万元,节能环保支出5944.22万元,城乡社区支出1436.45万元,农林水支出9145.87万元,交通运输支出2000.00万元，资源勘探工业信息等支出8509.35万元,商业服务业等支出2300.00万元,援助其他地区支出68.71万元，住房保障支出399.80万元。</t>
  </si>
  <si>
    <t>四、“三公”经费支出执行情况说明</t>
  </si>
  <si>
    <t>2022年上海市崇明区新村乡行政单位（含参照公务员管理的事业单位）、事业单位和其他单位用财政拨款开支的“三公”经费执行数合计23.76万元。比2022年“三公”经费年初预算减少9.54万元。其中：</t>
  </si>
  <si>
    <t>因公出国（境）费执行数0万元，比2022年年初预算增加0万元，主要是因为疫情，没有安排出国。</t>
  </si>
  <si>
    <t>公务接待费执行数19.89万元，主要安排会议、政策调研、专项检查以及团组接待交流等执行公务或开展业务所需住宿费、会场费、交通费、伙食费等支出。比2022年年初预算减少7.41万元，主要是严格执行中央八项规定、国务院“约法三章”及《党政机关厉行节约反对浪费》条例要求，压缩公务接待费。</t>
  </si>
  <si>
    <t>公务用车购置及运行费执行数3.87万元（其中，公务用车购置费0万元，公务用车运行费3.87万元），主要安排编制内公务车辆的报废更新，以及用于安排市内因公出差、公务文件交换、日常工作开展等所需公务用车燃料费、维修费、过路过桥费、保险费等支出。比2022年年初预算减少2.13万元，主要是贯彻落实公务用车制度改革精神，未安排公务用车购置费预算，同时减少公务用车运行费。</t>
  </si>
  <si>
    <t>五、预算绩效管理工作开展情况</t>
  </si>
  <si>
    <t xml:space="preserve"> 2022年新村乡申报专项资金项目绩效目标23个，涉及预算单位11个，金额43307.37万元，实现绩效目标100%申报的要求。实施本乡镇绩效跟踪项目23个，涉及预算单位11个，金额43307.37万元；完成本乡镇绩效评价项目25个，涉及预算单位12个，金额26696.193万元。其中6个项目列入乡镇预算评审计划，由第三方机构实施绩效评价，金额539.66万元；4个项目列入乡镇财政绩效后评价计划，由第三方机构实施绩效评价，金额760.13万元；1家单位列入部门整体评价计划，由第三方机构实施绩效评价。</t>
  </si>
  <si>
    <t>2023年预算数</t>
  </si>
  <si>
    <t>预算数占上年执行数%</t>
  </si>
  <si>
    <t>注：收入项目1为乡镇本级收入</t>
  </si>
  <si>
    <t>2023年一般公共预算支出预算表(功能分类)</t>
  </si>
  <si>
    <t>2130108</t>
  </si>
  <si>
    <t>病虫害控制</t>
  </si>
  <si>
    <t>2130204</t>
  </si>
  <si>
    <t>事业机构</t>
  </si>
  <si>
    <t>2130701</t>
  </si>
  <si>
    <t>对村级公益事业建设的补助</t>
  </si>
  <si>
    <t>2023年一般公共预算基本支出预算表（经济分类）</t>
  </si>
  <si>
    <t>501</t>
  </si>
  <si>
    <t>50101</t>
  </si>
  <si>
    <t>50102</t>
  </si>
  <si>
    <t>50103</t>
  </si>
  <si>
    <t>50199</t>
  </si>
  <si>
    <t>502</t>
  </si>
  <si>
    <t>50201</t>
  </si>
  <si>
    <t>50202</t>
  </si>
  <si>
    <t>50203</t>
  </si>
  <si>
    <t>50204</t>
  </si>
  <si>
    <t>专用材料购置费</t>
  </si>
  <si>
    <t>50205</t>
  </si>
  <si>
    <t>50206</t>
  </si>
  <si>
    <t>50207</t>
  </si>
  <si>
    <t>因公出国（境）费用</t>
  </si>
  <si>
    <t>50208</t>
  </si>
  <si>
    <t>50209</t>
  </si>
  <si>
    <t>50299</t>
  </si>
  <si>
    <t>503</t>
  </si>
  <si>
    <t>机关资本性支出（一）</t>
  </si>
  <si>
    <t>50301</t>
  </si>
  <si>
    <t>房屋建筑物购建</t>
  </si>
  <si>
    <t>50302</t>
  </si>
  <si>
    <t>基础设施建设</t>
  </si>
  <si>
    <t>50303</t>
  </si>
  <si>
    <t>公务用车购置</t>
  </si>
  <si>
    <t>50305</t>
  </si>
  <si>
    <t>土地征迁补偿和安置支出</t>
  </si>
  <si>
    <t>50306</t>
  </si>
  <si>
    <t>设备购置</t>
  </si>
  <si>
    <t>50307</t>
  </si>
  <si>
    <t>大型修缮</t>
  </si>
  <si>
    <t>50399</t>
  </si>
  <si>
    <t>其他资本性支出</t>
  </si>
  <si>
    <t>504</t>
  </si>
  <si>
    <t>机关资本性支出（二）</t>
  </si>
  <si>
    <t>50401</t>
  </si>
  <si>
    <t>50402</t>
  </si>
  <si>
    <t>50404</t>
  </si>
  <si>
    <t>50405</t>
  </si>
  <si>
    <t>50499</t>
  </si>
  <si>
    <t>505</t>
  </si>
  <si>
    <t>50501</t>
  </si>
  <si>
    <t>50502</t>
  </si>
  <si>
    <t>506</t>
  </si>
  <si>
    <t>对事业单位资本性补助</t>
  </si>
  <si>
    <t>50601</t>
  </si>
  <si>
    <t>资本性支出（一）</t>
  </si>
  <si>
    <t>50602</t>
  </si>
  <si>
    <t>资本性支出（二）</t>
  </si>
  <si>
    <t>507</t>
  </si>
  <si>
    <t>对企业补助</t>
  </si>
  <si>
    <t>50701</t>
  </si>
  <si>
    <t>费用补贴</t>
  </si>
  <si>
    <t>50702</t>
  </si>
  <si>
    <t>利息补贴</t>
  </si>
  <si>
    <t>50799</t>
  </si>
  <si>
    <t>其他对企业补助</t>
  </si>
  <si>
    <t>508</t>
  </si>
  <si>
    <t>对企业资本性支出</t>
  </si>
  <si>
    <t>50802</t>
  </si>
  <si>
    <t>509</t>
  </si>
  <si>
    <t>50901</t>
  </si>
  <si>
    <t>50902</t>
  </si>
  <si>
    <t>助学金</t>
  </si>
  <si>
    <t>50903</t>
  </si>
  <si>
    <t>个人农业生产补贴</t>
  </si>
  <si>
    <t>50905</t>
  </si>
  <si>
    <t>离退休费</t>
  </si>
  <si>
    <t>50999</t>
  </si>
  <si>
    <t>其他对个人和家庭补助</t>
  </si>
  <si>
    <t>510</t>
  </si>
  <si>
    <t>对社会保障基金补助</t>
  </si>
  <si>
    <t>51002</t>
  </si>
  <si>
    <t>对社会保险基金补助</t>
  </si>
  <si>
    <t>511</t>
  </si>
  <si>
    <t>债务利息及费用支出</t>
  </si>
  <si>
    <t>51101</t>
  </si>
  <si>
    <t>国内债务付息</t>
  </si>
  <si>
    <t>599</t>
  </si>
  <si>
    <t>其他支出</t>
  </si>
  <si>
    <t>59908</t>
  </si>
  <si>
    <t>对民间非营利组织和群众性自治组织补贴</t>
  </si>
  <si>
    <t>59999</t>
  </si>
  <si>
    <t>2120815农村社会事业支出</t>
  </si>
  <si>
    <t xml:space="preserve">        失业保险费收入</t>
  </si>
  <si>
    <t>2023年对村级财政转移支付预算表</t>
  </si>
  <si>
    <t xml:space="preserve">        公务用车运行费</t>
  </si>
  <si>
    <t>备注：2023年“三公”经费共增加0辆公务车，其中：新增0辆公务车，因报废更新0辆公务车。</t>
  </si>
  <si>
    <t>2023年政府收支预算相关情况说明</t>
  </si>
  <si>
    <t>一、一般公共预算收支预算总体情况</t>
  </si>
  <si>
    <t>本年收入预算总计51605.82万元、支出预算总计51605.82万元。与2022年年初预算数相比，收入、支出总计各增加4634.88万元。主要原因是：专项转移支付收入增加。</t>
  </si>
  <si>
    <t>二、一般公共预算收入预算具体情况</t>
  </si>
  <si>
    <t xml:space="preserve">    本年收入预算合计51605.82万元，其中：体制性收入42500.00万元，转移支付收入9105.82万元。</t>
  </si>
  <si>
    <t>三、一般公共预算支出预算具体情况</t>
  </si>
  <si>
    <t xml:space="preserve">   本年支出预算合计51605.82万元。其中：一般公共服务支出5297.63万元,教育支出31.8万元,科学技术支出3109.5万元,文化旅游体育与传媒支出197.52万元,社会保障和就业支出10490.58万元,卫生健康支出585.92万元,节能环保支出5024.89万元,城乡社区支出2047.88万元,农林水支出9768.3万元,交通运输支出2200.00万元，资源勘探工业信息等支出9800.00万元,商业服务业等支出2500.00万元,援助其他地区支出82万元，住房保障支出469.80万元。</t>
  </si>
  <si>
    <t>四、“三公”经费预算情况说明</t>
  </si>
  <si>
    <t>2023年上海市崇明区新村乡行政单位（含参照公务员管理的事业单位）、事业单位和其他单位用财政拨款开支的“三公”经费预算合计33.3万元。与2022年”三公”经费年初预算持平。其中</t>
  </si>
  <si>
    <t>因公出国（境）费预算0万元，主要安排机关及下属预算单位人员的国际合作交流、重大项目洽谈、境外培训研修等的国际旅费、国外城市间交通费、住宿费、伙食费、培训费、公杂费等支出。与2022年年初预算持平，主要是疫情未安排预算。</t>
  </si>
  <si>
    <t>公务接待费预算27.3万元，主要安排会议、政策调研、专项检查以及团组接待交流等预算公务或开展业务所需住宿费、会场费、交通费、伙食费等支出。与2022年年初预算持平，主要是严格预算中央八项规定、国务院“约法三章”及《党政机关厉行节约反对浪费》条例要求，压缩公务接待费。</t>
  </si>
  <si>
    <t>公务用车购置及运行费预算6万元（其中，公务用车购置费0万元，公务用车运行费6万元），主要安排编制内公务车辆的报废更新，以及用于安排市内因公出差、公务文件交换、日常工作开展等所需公务用车燃料费、维修费、过路过桥费、保险费等支出。与2022年年初预算持平，主要是根据工作实际情况，据实安排编制内公务车辆的报废更新及公务用车运行维护费。</t>
  </si>
  <si>
    <t>2023年，新村乡申报专项资金项目绩效目标30个，涉及预算单位11个，金额48900.81万元，实现绩效目标100%申报的要求。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</si>
</sst>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indexed="8"/>
      <name val="宋体"/>
      <charset val="1"/>
      <scheme val="minor"/>
    </font>
    <font>
      <b/>
      <sz val="15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b/>
      <sz val="17"/>
      <name val="阿里巴巴普惠体 M"/>
      <charset val="134"/>
    </font>
    <font>
      <sz val="9"/>
      <name val="阿里巴巴普惠体 M"/>
      <charset val="134"/>
    </font>
    <font>
      <b/>
      <sz val="9"/>
      <name val="阿里巴巴普惠体 M"/>
      <charset val="134"/>
    </font>
    <font>
      <b/>
      <sz val="17"/>
      <name val="SimSun"/>
      <charset val="134"/>
    </font>
    <font>
      <sz val="17"/>
      <name val="阿里巴巴普惠体 M"/>
      <charset val="134"/>
    </font>
    <font>
      <sz val="10"/>
      <name val="阿里巴巴普惠体 M"/>
      <charset val="134"/>
    </font>
    <font>
      <sz val="14"/>
      <name val="阿里巴巴普惠体 M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76" fontId="5" fillId="0" borderId="2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8ECC8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3"/>
  <sheetViews>
    <sheetView tabSelected="1" workbookViewId="0">
      <selection activeCell="A37" sqref="A37"/>
    </sheetView>
  </sheetViews>
  <sheetFormatPr defaultColWidth="10" defaultRowHeight="13.5"/>
  <cols>
    <col min="1" max="1" width="72.3166666666667" customWidth="1"/>
    <col min="2" max="2" width="9.76666666666667" customWidth="1"/>
  </cols>
  <sheetData>
    <row r="1" ht="17.05" customHeight="1" spans="1:1">
      <c r="A1" s="26"/>
    </row>
    <row r="2" ht="22.75" customHeight="1" spans="1:1">
      <c r="A2" s="27" t="s">
        <v>0</v>
      </c>
    </row>
    <row r="3" ht="17.05" customHeight="1" spans="1:1">
      <c r="A3" s="26"/>
    </row>
    <row r="4" ht="17.05" customHeight="1" spans="1:1">
      <c r="A4" s="26" t="s">
        <v>1</v>
      </c>
    </row>
    <row r="5" ht="17.05" customHeight="1" spans="1:1">
      <c r="A5" s="26"/>
    </row>
    <row r="6" ht="17.05" customHeight="1" spans="1:1">
      <c r="A6" s="26" t="s">
        <v>2</v>
      </c>
    </row>
    <row r="7" ht="17.05" customHeight="1" spans="1:1">
      <c r="A7" s="26" t="s">
        <v>3</v>
      </c>
    </row>
    <row r="8" ht="17.05" customHeight="1" spans="1:1">
      <c r="A8" s="26" t="s">
        <v>4</v>
      </c>
    </row>
    <row r="9" ht="17.05" customHeight="1" spans="1:1">
      <c r="A9" s="26" t="s">
        <v>5</v>
      </c>
    </row>
    <row r="10" ht="17.05" customHeight="1" spans="1:1">
      <c r="A10" s="26" t="s">
        <v>6</v>
      </c>
    </row>
    <row r="11" ht="17.05" customHeight="1" spans="1:1">
      <c r="A11" s="26" t="s">
        <v>7</v>
      </c>
    </row>
    <row r="12" ht="17.05" customHeight="1" spans="1:1">
      <c r="A12" s="26" t="s">
        <v>8</v>
      </c>
    </row>
    <row r="13" ht="17.05" customHeight="1" spans="1:1">
      <c r="A13" s="26" t="s">
        <v>9</v>
      </c>
    </row>
    <row r="14" ht="17.05" customHeight="1" spans="1:1">
      <c r="A14" s="26" t="s">
        <v>10</v>
      </c>
    </row>
    <row r="15" ht="17.05" customHeight="1" spans="1:1">
      <c r="A15" s="26" t="s">
        <v>11</v>
      </c>
    </row>
    <row r="16" ht="17.05" customHeight="1" spans="1:1">
      <c r="A16" s="26" t="s">
        <v>12</v>
      </c>
    </row>
    <row r="17" ht="17.05" customHeight="1" spans="1:1">
      <c r="A17" s="26" t="s">
        <v>13</v>
      </c>
    </row>
    <row r="18" ht="17.05" customHeight="1" spans="1:1">
      <c r="A18" s="26" t="s">
        <v>14</v>
      </c>
    </row>
    <row r="19" ht="17.05" customHeight="1" spans="1:1">
      <c r="A19" s="26" t="s">
        <v>15</v>
      </c>
    </row>
    <row r="20" ht="17.05" customHeight="1" spans="1:1">
      <c r="A20" s="26" t="s">
        <v>16</v>
      </c>
    </row>
    <row r="21" ht="17.05" customHeight="1" spans="1:1">
      <c r="A21" s="26" t="s">
        <v>17</v>
      </c>
    </row>
    <row r="22" ht="17.05" customHeight="1" spans="1:1">
      <c r="A22" s="26" t="s">
        <v>18</v>
      </c>
    </row>
    <row r="23" ht="17.05" customHeight="1" spans="1:1">
      <c r="A23" s="26" t="s">
        <v>19</v>
      </c>
    </row>
    <row r="24" ht="17.05" customHeight="1" spans="1:1">
      <c r="A24" s="26" t="s">
        <v>20</v>
      </c>
    </row>
    <row r="25" ht="17.05" customHeight="1" spans="1:1">
      <c r="A25" s="26" t="s">
        <v>21</v>
      </c>
    </row>
    <row r="26" ht="17.05" customHeight="1" spans="1:1">
      <c r="A26" s="26" t="s">
        <v>22</v>
      </c>
    </row>
    <row r="27" ht="17.05" customHeight="1" spans="1:1">
      <c r="A27" s="26" t="s">
        <v>23</v>
      </c>
    </row>
    <row r="28" ht="17.05" customHeight="1" spans="1:1">
      <c r="A28" s="26" t="s">
        <v>24</v>
      </c>
    </row>
    <row r="29" ht="17.05" customHeight="1" spans="1:1">
      <c r="A29" s="26" t="s">
        <v>25</v>
      </c>
    </row>
    <row r="30" ht="17.05" customHeight="1" spans="1:1">
      <c r="A30" s="26" t="s">
        <v>26</v>
      </c>
    </row>
    <row r="31" ht="17.05" customHeight="1" spans="1:1">
      <c r="A31" s="26" t="s">
        <v>27</v>
      </c>
    </row>
    <row r="32" ht="17.05" customHeight="1" spans="1:1">
      <c r="A32" s="26"/>
    </row>
    <row r="33" ht="17.05" customHeight="1" spans="1:1">
      <c r="A33" s="26"/>
    </row>
  </sheetData>
  <pageMargins left="0.314583333333333" right="0.314583333333333" top="0.236111111111111" bottom="0.0388888888888889" header="0" footer="0"/>
  <pageSetup paperSize="9" scale="95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:E1"/>
    </sheetView>
  </sheetViews>
  <sheetFormatPr defaultColWidth="10" defaultRowHeight="13.5" outlineLevelRow="7" outlineLevelCol="4"/>
  <cols>
    <col min="1" max="1" width="47.1916666666667" customWidth="1"/>
    <col min="2" max="5" width="16.925" customWidth="1"/>
    <col min="6" max="6" width="9.76666666666667" customWidth="1"/>
  </cols>
  <sheetData>
    <row r="1" ht="39.85" customHeight="1" spans="1:5">
      <c r="A1" s="4" t="s">
        <v>10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420</v>
      </c>
      <c r="B3" s="7" t="s">
        <v>40</v>
      </c>
      <c r="C3" s="7" t="s">
        <v>41</v>
      </c>
      <c r="D3" s="7" t="s">
        <v>42</v>
      </c>
      <c r="E3" s="7" t="s">
        <v>406</v>
      </c>
    </row>
    <row r="4" ht="25.6" customHeight="1" spans="1:5">
      <c r="A4" s="8" t="s">
        <v>421</v>
      </c>
      <c r="B4" s="8"/>
      <c r="C4" s="8"/>
      <c r="D4" s="8"/>
      <c r="E4" s="8"/>
    </row>
    <row r="5" ht="25.6" customHeight="1" spans="1:5">
      <c r="A5" s="8" t="s">
        <v>422</v>
      </c>
      <c r="B5" s="8"/>
      <c r="C5" s="8"/>
      <c r="D5" s="8"/>
      <c r="E5" s="8"/>
    </row>
    <row r="6" ht="25.6" customHeight="1" spans="1:5">
      <c r="A6" s="8" t="s">
        <v>423</v>
      </c>
      <c r="B6" s="8"/>
      <c r="C6" s="8"/>
      <c r="D6" s="8"/>
      <c r="E6" s="8"/>
    </row>
    <row r="7" ht="25.6" customHeight="1" spans="1:5">
      <c r="A7" s="8"/>
      <c r="B7" s="8"/>
      <c r="C7" s="8"/>
      <c r="D7" s="8"/>
      <c r="E7" s="8"/>
    </row>
    <row r="8" ht="25.6" customHeight="1" spans="1:5">
      <c r="A8" s="17" t="s">
        <v>424</v>
      </c>
      <c r="B8" s="17"/>
      <c r="C8" s="17"/>
      <c r="D8" s="17"/>
      <c r="E8" s="17"/>
    </row>
  </sheetData>
  <mergeCells count="2">
    <mergeCell ref="A1:E1"/>
    <mergeCell ref="A8:E8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:E1"/>
    </sheetView>
  </sheetViews>
  <sheetFormatPr defaultColWidth="10" defaultRowHeight="13.5" outlineLevelRow="7" outlineLevelCol="4"/>
  <cols>
    <col min="1" max="1" width="45.65" customWidth="1"/>
    <col min="2" max="2" width="10.7666666666667" customWidth="1"/>
    <col min="3" max="3" width="14.875" customWidth="1"/>
    <col min="4" max="5" width="16.925" customWidth="1"/>
    <col min="6" max="6" width="9.76666666666667" customWidth="1"/>
  </cols>
  <sheetData>
    <row r="1" ht="39.85" customHeight="1" spans="1:5">
      <c r="A1" s="4" t="s">
        <v>11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420</v>
      </c>
      <c r="B3" s="7" t="s">
        <v>40</v>
      </c>
      <c r="C3" s="7" t="s">
        <v>41</v>
      </c>
      <c r="D3" s="7" t="s">
        <v>42</v>
      </c>
      <c r="E3" s="7" t="s">
        <v>406</v>
      </c>
    </row>
    <row r="4" ht="25.6" customHeight="1" spans="1:5">
      <c r="A4" s="8" t="s">
        <v>425</v>
      </c>
      <c r="B4" s="8"/>
      <c r="C4" s="8"/>
      <c r="D4" s="8"/>
      <c r="E4" s="8"/>
    </row>
    <row r="5" ht="25.6" customHeight="1" spans="1:5">
      <c r="A5" s="8" t="s">
        <v>426</v>
      </c>
      <c r="B5" s="8"/>
      <c r="C5" s="8"/>
      <c r="D5" s="8"/>
      <c r="E5" s="8"/>
    </row>
    <row r="6" ht="25.6" customHeight="1" spans="1:5">
      <c r="A6" s="8" t="s">
        <v>427</v>
      </c>
      <c r="B6" s="8"/>
      <c r="C6" s="8"/>
      <c r="D6" s="8"/>
      <c r="E6" s="8"/>
    </row>
    <row r="7" ht="25.6" customHeight="1" spans="1:5">
      <c r="A7" s="8"/>
      <c r="B7" s="8"/>
      <c r="C7" s="8"/>
      <c r="D7" s="8"/>
      <c r="E7" s="8"/>
    </row>
    <row r="8" ht="25.6" customHeight="1" spans="1:5">
      <c r="A8" s="8" t="s">
        <v>424</v>
      </c>
      <c r="B8" s="8"/>
      <c r="C8" s="8"/>
      <c r="D8" s="8"/>
      <c r="E8" s="8"/>
    </row>
  </sheetData>
  <mergeCells count="2">
    <mergeCell ref="A1:E1"/>
    <mergeCell ref="A8:E8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7" sqref="D17"/>
    </sheetView>
  </sheetViews>
  <sheetFormatPr defaultColWidth="10" defaultRowHeight="13.5" outlineLevelCol="5"/>
  <cols>
    <col min="1" max="1" width="5.64166666666667" customWidth="1"/>
    <col min="2" max="2" width="23.5916666666667" customWidth="1"/>
    <col min="3" max="3" width="20" customWidth="1"/>
    <col min="4" max="4" width="18.975" customWidth="1"/>
    <col min="5" max="6" width="16.4083333333333" customWidth="1"/>
    <col min="7" max="7" width="9.76666666666667" customWidth="1"/>
  </cols>
  <sheetData>
    <row r="1" ht="39.85" customHeight="1" spans="1:6">
      <c r="A1" s="4" t="s">
        <v>428</v>
      </c>
      <c r="B1" s="4"/>
      <c r="C1" s="4"/>
      <c r="D1" s="4"/>
      <c r="E1" s="4"/>
      <c r="F1" s="4"/>
    </row>
    <row r="2" ht="22.75" customHeight="1" spans="1:6">
      <c r="A2" s="5"/>
      <c r="B2" s="5"/>
      <c r="C2" s="5"/>
      <c r="D2" s="5"/>
      <c r="E2" s="5"/>
      <c r="F2" s="6" t="s">
        <v>38</v>
      </c>
    </row>
    <row r="3" s="11" customFormat="1" ht="34.15" customHeight="1" spans="1:6">
      <c r="A3" s="22" t="s">
        <v>429</v>
      </c>
      <c r="B3" s="22" t="s">
        <v>430</v>
      </c>
      <c r="C3" s="22" t="s">
        <v>40</v>
      </c>
      <c r="D3" s="22" t="s">
        <v>41</v>
      </c>
      <c r="E3" s="22" t="s">
        <v>42</v>
      </c>
      <c r="F3" s="22" t="s">
        <v>406</v>
      </c>
    </row>
    <row r="4" s="11" customFormat="1" ht="34.15" customHeight="1" spans="1:6">
      <c r="A4" s="12">
        <v>1</v>
      </c>
      <c r="B4" s="12" t="s">
        <v>431</v>
      </c>
      <c r="C4" s="12">
        <v>25</v>
      </c>
      <c r="D4" s="12">
        <v>25</v>
      </c>
      <c r="E4" s="12">
        <v>25</v>
      </c>
      <c r="F4" s="13">
        <v>1</v>
      </c>
    </row>
    <row r="5" s="11" customFormat="1" ht="34.15" customHeight="1" spans="1:6">
      <c r="A5" s="12">
        <v>2</v>
      </c>
      <c r="B5" s="12" t="s">
        <v>432</v>
      </c>
      <c r="C5" s="12">
        <v>25</v>
      </c>
      <c r="D5" s="12">
        <v>25</v>
      </c>
      <c r="E5" s="12">
        <v>25</v>
      </c>
      <c r="F5" s="13">
        <v>1</v>
      </c>
    </row>
    <row r="6" s="11" customFormat="1" ht="34.15" customHeight="1" spans="1:6">
      <c r="A6" s="12">
        <v>3</v>
      </c>
      <c r="B6" s="12" t="s">
        <v>433</v>
      </c>
      <c r="C6" s="12">
        <v>25</v>
      </c>
      <c r="D6" s="12">
        <v>25</v>
      </c>
      <c r="E6" s="12">
        <v>25</v>
      </c>
      <c r="F6" s="13">
        <v>1</v>
      </c>
    </row>
    <row r="7" s="11" customFormat="1" ht="34.15" customHeight="1" spans="1:6">
      <c r="A7" s="12">
        <v>4</v>
      </c>
      <c r="B7" s="12" t="s">
        <v>434</v>
      </c>
      <c r="C7" s="12">
        <v>25</v>
      </c>
      <c r="D7" s="12">
        <v>25</v>
      </c>
      <c r="E7" s="12">
        <v>25</v>
      </c>
      <c r="F7" s="13">
        <v>1</v>
      </c>
    </row>
    <row r="8" s="11" customFormat="1" ht="34.15" customHeight="1" spans="1:6">
      <c r="A8" s="12">
        <v>5</v>
      </c>
      <c r="B8" s="12" t="s">
        <v>435</v>
      </c>
      <c r="C8" s="12">
        <v>25</v>
      </c>
      <c r="D8" s="12">
        <v>25</v>
      </c>
      <c r="E8" s="12">
        <v>25</v>
      </c>
      <c r="F8" s="13">
        <v>1</v>
      </c>
    </row>
    <row r="9" s="11" customFormat="1" ht="25.6" customHeight="1" spans="1:6">
      <c r="A9" s="12">
        <v>6</v>
      </c>
      <c r="B9" s="12" t="s">
        <v>436</v>
      </c>
      <c r="C9" s="12">
        <v>25</v>
      </c>
      <c r="D9" s="12">
        <v>25</v>
      </c>
      <c r="E9" s="12">
        <v>25</v>
      </c>
      <c r="F9" s="13">
        <v>1</v>
      </c>
    </row>
    <row r="10" s="11" customFormat="1" ht="25.6" customHeight="1" spans="1:6">
      <c r="A10" s="14"/>
      <c r="B10" s="12" t="s">
        <v>437</v>
      </c>
      <c r="C10" s="12">
        <f>SUM(C4:C9)</f>
        <v>150</v>
      </c>
      <c r="D10" s="12">
        <f>SUM(D4:D9)</f>
        <v>150</v>
      </c>
      <c r="E10" s="12">
        <f>SUM(E4:E9)</f>
        <v>150</v>
      </c>
      <c r="F10" s="13">
        <v>1</v>
      </c>
    </row>
  </sheetData>
  <mergeCells count="1">
    <mergeCell ref="A1:F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pane ySplit="3" topLeftCell="A4" activePane="bottomLeft" state="frozen"/>
      <selection/>
      <selection pane="bottomLeft" activeCell="D11" sqref="D11"/>
    </sheetView>
  </sheetViews>
  <sheetFormatPr defaultColWidth="10" defaultRowHeight="13.5" outlineLevelCol="3"/>
  <cols>
    <col min="1" max="1" width="26.1583333333333" customWidth="1"/>
    <col min="2" max="4" width="24.6166666666667" customWidth="1"/>
    <col min="5" max="5" width="9.76666666666667" customWidth="1"/>
  </cols>
  <sheetData>
    <row r="1" ht="39.85" customHeight="1" spans="1:4">
      <c r="A1" s="4" t="s">
        <v>13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438</v>
      </c>
      <c r="B3" s="7" t="s">
        <v>40</v>
      </c>
      <c r="C3" s="7" t="s">
        <v>42</v>
      </c>
      <c r="D3" s="7" t="s">
        <v>439</v>
      </c>
    </row>
    <row r="4" ht="25.6" customHeight="1" spans="1:4">
      <c r="A4" s="8" t="s">
        <v>440</v>
      </c>
      <c r="B4" s="9">
        <v>0</v>
      </c>
      <c r="C4" s="9">
        <v>0</v>
      </c>
      <c r="D4" s="9"/>
    </row>
    <row r="5" ht="25.6" customHeight="1" spans="1:4">
      <c r="A5" s="8" t="s">
        <v>385</v>
      </c>
      <c r="B5" s="9">
        <v>27.3</v>
      </c>
      <c r="C5" s="9">
        <v>19.88507</v>
      </c>
      <c r="D5" s="9">
        <v>72.8390842490843</v>
      </c>
    </row>
    <row r="6" ht="25.6" customHeight="1" spans="1:4">
      <c r="A6" s="8" t="s">
        <v>441</v>
      </c>
      <c r="B6" s="9">
        <v>6</v>
      </c>
      <c r="C6" s="9">
        <v>3.87383</v>
      </c>
      <c r="D6" s="9">
        <v>64.5638333333333</v>
      </c>
    </row>
    <row r="7" ht="25.6" customHeight="1" spans="1:4">
      <c r="A7" s="8" t="s">
        <v>442</v>
      </c>
      <c r="B7" s="9">
        <v>0</v>
      </c>
      <c r="C7" s="9">
        <v>0</v>
      </c>
      <c r="D7" s="9"/>
    </row>
    <row r="8" ht="25.6" customHeight="1" spans="1:4">
      <c r="A8" s="8" t="s">
        <v>443</v>
      </c>
      <c r="B8" s="9">
        <v>6</v>
      </c>
      <c r="C8" s="9">
        <v>3.87383</v>
      </c>
      <c r="D8" s="9">
        <v>64.5638333333333</v>
      </c>
    </row>
    <row r="9" ht="25.6" customHeight="1" spans="1:4">
      <c r="A9" s="7" t="s">
        <v>375</v>
      </c>
      <c r="B9" s="10">
        <v>33.3</v>
      </c>
      <c r="C9" s="10">
        <v>23.7589</v>
      </c>
      <c r="D9" s="9">
        <v>71.348048048048</v>
      </c>
    </row>
    <row r="10" ht="25.6" customHeight="1" spans="1:4">
      <c r="A10" s="8" t="s">
        <v>444</v>
      </c>
      <c r="B10" s="8"/>
      <c r="C10" s="8"/>
      <c r="D10" s="8"/>
    </row>
  </sheetData>
  <mergeCells count="2">
    <mergeCell ref="A1:D1"/>
    <mergeCell ref="A10:D10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topLeftCell="A12" workbookViewId="0">
      <selection activeCell="A10" sqref="A10"/>
    </sheetView>
  </sheetViews>
  <sheetFormatPr defaultColWidth="10" defaultRowHeight="13.5"/>
  <cols>
    <col min="1" max="1" width="128.233333333333" customWidth="1"/>
    <col min="2" max="2" width="9.76666666666667" customWidth="1"/>
  </cols>
  <sheetData>
    <row r="1" ht="39.85" customHeight="1" spans="1:1">
      <c r="A1" s="21" t="s">
        <v>445</v>
      </c>
    </row>
    <row r="2" ht="28.45" customHeight="1" spans="1:1">
      <c r="A2" s="2" t="s">
        <v>446</v>
      </c>
    </row>
    <row r="3" ht="37" customHeight="1" spans="1:1">
      <c r="A3" s="3" t="s">
        <v>447</v>
      </c>
    </row>
    <row r="4" ht="28.45" customHeight="1" spans="1:1">
      <c r="A4" s="2" t="s">
        <v>448</v>
      </c>
    </row>
    <row r="5" ht="37" customHeight="1" spans="1:1">
      <c r="A5" s="3" t="s">
        <v>449</v>
      </c>
    </row>
    <row r="6" ht="28.45" customHeight="1" spans="1:1">
      <c r="A6" s="2" t="s">
        <v>450</v>
      </c>
    </row>
    <row r="7" ht="79.75" customHeight="1" spans="1:1">
      <c r="A7" s="3" t="s">
        <v>451</v>
      </c>
    </row>
    <row r="8" ht="28.45" customHeight="1" spans="1:1">
      <c r="A8" s="2" t="s">
        <v>452</v>
      </c>
    </row>
    <row r="9" ht="59.8" customHeight="1" spans="1:1">
      <c r="A9" s="3" t="s">
        <v>453</v>
      </c>
    </row>
    <row r="10" ht="85.45" customHeight="1" spans="1:1">
      <c r="A10" s="3" t="s">
        <v>454</v>
      </c>
    </row>
    <row r="11" ht="85.45" customHeight="1" spans="1:1">
      <c r="A11" s="3" t="s">
        <v>455</v>
      </c>
    </row>
    <row r="12" ht="96.85" customHeight="1" spans="1:1">
      <c r="A12" s="3" t="s">
        <v>456</v>
      </c>
    </row>
    <row r="13" ht="28.45" customHeight="1" spans="1:1">
      <c r="A13" s="2" t="s">
        <v>457</v>
      </c>
    </row>
    <row r="14" ht="85.45" customHeight="1" spans="1:1">
      <c r="A14" s="3" t="s">
        <v>458</v>
      </c>
    </row>
  </sheetData>
  <pageMargins left="0.314000010490417" right="0.314000010490417" top="0.236000001430511" bottom="0.236000001430511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C6" sqref="C6"/>
    </sheetView>
  </sheetViews>
  <sheetFormatPr defaultColWidth="10" defaultRowHeight="13.5" outlineLevelCol="3"/>
  <cols>
    <col min="1" max="1" width="24.1083333333333" customWidth="1"/>
    <col min="2" max="4" width="18.4666666666667" customWidth="1"/>
    <col min="5" max="5" width="9.76666666666667" customWidth="1"/>
  </cols>
  <sheetData>
    <row r="1" ht="39.85" customHeight="1" spans="1:4">
      <c r="A1" s="4" t="s">
        <v>15</v>
      </c>
      <c r="B1" s="4"/>
      <c r="C1" s="4"/>
      <c r="D1" s="4"/>
    </row>
    <row r="2" ht="22.75" customHeight="1" spans="1:4">
      <c r="A2" s="5"/>
      <c r="B2" s="5"/>
      <c r="C2" s="5"/>
      <c r="D2" s="6" t="s">
        <v>28</v>
      </c>
    </row>
    <row r="3" ht="34.15" customHeight="1" spans="1:4">
      <c r="A3" s="7" t="s">
        <v>29</v>
      </c>
      <c r="B3" s="7" t="s">
        <v>32</v>
      </c>
      <c r="C3" s="7" t="s">
        <v>459</v>
      </c>
      <c r="D3" s="7" t="s">
        <v>460</v>
      </c>
    </row>
    <row r="4" ht="25.6" customHeight="1" spans="1:4">
      <c r="A4" s="8" t="s">
        <v>34</v>
      </c>
      <c r="B4" s="8">
        <v>42500</v>
      </c>
      <c r="C4" s="8">
        <v>42500</v>
      </c>
      <c r="D4" s="8">
        <v>100</v>
      </c>
    </row>
    <row r="5" ht="25.6" customHeight="1" spans="1:4">
      <c r="A5" s="8" t="s">
        <v>35</v>
      </c>
      <c r="B5" s="8">
        <v>9837.7</v>
      </c>
      <c r="C5" s="8">
        <v>9105.82</v>
      </c>
      <c r="D5" s="20">
        <f>C5/B5*100</f>
        <v>92.5604562041941</v>
      </c>
    </row>
    <row r="6" ht="25.6" customHeight="1" spans="1:4">
      <c r="A6" s="8"/>
      <c r="B6" s="8"/>
      <c r="C6" s="8"/>
      <c r="D6" s="20"/>
    </row>
    <row r="7" ht="25.6" customHeight="1" spans="1:4">
      <c r="A7" s="7" t="s">
        <v>36</v>
      </c>
      <c r="B7" s="8">
        <f>SUM(B4:B6)</f>
        <v>52337.7</v>
      </c>
      <c r="C7" s="8">
        <f>SUM(C4:C6)</f>
        <v>51605.82</v>
      </c>
      <c r="D7" s="20">
        <f>C7/B7*100</f>
        <v>98.6016198648393</v>
      </c>
    </row>
    <row r="8" ht="25.6" customHeight="1" spans="1:4">
      <c r="A8" s="8"/>
      <c r="B8" s="8"/>
      <c r="C8" s="8"/>
      <c r="D8" s="8"/>
    </row>
    <row r="9" ht="25.6" customHeight="1" spans="1:4">
      <c r="A9" s="8" t="s">
        <v>461</v>
      </c>
      <c r="B9" s="8"/>
      <c r="C9" s="8"/>
      <c r="D9" s="8"/>
    </row>
  </sheetData>
  <mergeCells count="2">
    <mergeCell ref="A1:D1"/>
    <mergeCell ref="A9:D9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pane ySplit="3" topLeftCell="A13" activePane="bottomLeft" state="frozen"/>
      <selection/>
      <selection pane="bottomLeft" activeCell="A1" sqref="A1:D1"/>
    </sheetView>
  </sheetViews>
  <sheetFormatPr defaultColWidth="10" defaultRowHeight="13.5" outlineLevelCol="3"/>
  <cols>
    <col min="1" max="1" width="40.0083333333333" customWidth="1"/>
    <col min="2" max="3" width="16.4083333333333" customWidth="1"/>
    <col min="4" max="4" width="17.4416666666667" customWidth="1"/>
    <col min="5" max="6" width="9.76666666666667" customWidth="1"/>
  </cols>
  <sheetData>
    <row r="1" ht="39.85" customHeight="1" spans="1:4">
      <c r="A1" s="4" t="s">
        <v>16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39</v>
      </c>
      <c r="B3" s="7" t="s">
        <v>32</v>
      </c>
      <c r="C3" s="7" t="s">
        <v>459</v>
      </c>
      <c r="D3" s="7" t="s">
        <v>460</v>
      </c>
    </row>
    <row r="4" ht="25.6" customHeight="1" spans="1:4">
      <c r="A4" s="8" t="s">
        <v>76</v>
      </c>
      <c r="B4" s="9">
        <v>8709.246325</v>
      </c>
      <c r="C4" s="9">
        <v>5297.63</v>
      </c>
      <c r="D4" s="9">
        <v>60.8276514673042</v>
      </c>
    </row>
    <row r="5" ht="25.6" customHeight="1" spans="1:4">
      <c r="A5" s="8" t="s">
        <v>111</v>
      </c>
      <c r="B5" s="9"/>
      <c r="C5" s="9"/>
      <c r="D5" s="9"/>
    </row>
    <row r="6" ht="25.6" customHeight="1" spans="1:4">
      <c r="A6" s="8" t="s">
        <v>116</v>
      </c>
      <c r="B6" s="9">
        <v>21.094</v>
      </c>
      <c r="C6" s="9">
        <v>31.8</v>
      </c>
      <c r="D6" s="9">
        <v>150.753768844221</v>
      </c>
    </row>
    <row r="7" ht="25.6" customHeight="1" spans="1:4">
      <c r="A7" s="8" t="s">
        <v>121</v>
      </c>
      <c r="B7" s="9">
        <v>3006.4406</v>
      </c>
      <c r="C7" s="9">
        <v>3109.5</v>
      </c>
      <c r="D7" s="9">
        <v>103.427953973213</v>
      </c>
    </row>
    <row r="8" ht="25.6" customHeight="1" spans="1:4">
      <c r="A8" s="8" t="s">
        <v>126</v>
      </c>
      <c r="B8" s="9">
        <v>96.295165</v>
      </c>
      <c r="C8" s="9">
        <v>197.52</v>
      </c>
      <c r="D8" s="9">
        <v>205.119332834624</v>
      </c>
    </row>
    <row r="9" ht="25.6" customHeight="1" spans="1:4">
      <c r="A9" s="8" t="s">
        <v>141</v>
      </c>
      <c r="B9" s="9">
        <v>10007.882744</v>
      </c>
      <c r="C9" s="9">
        <v>10490.58</v>
      </c>
      <c r="D9" s="9">
        <v>104.823170578106</v>
      </c>
    </row>
    <row r="10" ht="25.6" customHeight="1" spans="1:4">
      <c r="A10" s="8" t="s">
        <v>229</v>
      </c>
      <c r="B10" s="9">
        <v>692.341237</v>
      </c>
      <c r="C10" s="9">
        <v>585.92</v>
      </c>
      <c r="D10" s="9">
        <v>84.628788332595</v>
      </c>
    </row>
    <row r="11" ht="25.6" customHeight="1" spans="1:4">
      <c r="A11" s="8" t="s">
        <v>257</v>
      </c>
      <c r="B11" s="9">
        <v>5944.219969</v>
      </c>
      <c r="C11" s="9">
        <v>5024.89</v>
      </c>
      <c r="D11" s="9">
        <v>84.5340520069169</v>
      </c>
    </row>
    <row r="12" ht="25.6" customHeight="1" spans="1:4">
      <c r="A12" s="8" t="s">
        <v>275</v>
      </c>
      <c r="B12" s="9">
        <v>1436.446338</v>
      </c>
      <c r="C12" s="9">
        <v>2047.88</v>
      </c>
      <c r="D12" s="9">
        <v>142.565715531797</v>
      </c>
    </row>
    <row r="13" ht="25.6" customHeight="1" spans="1:4">
      <c r="A13" s="8" t="s">
        <v>294</v>
      </c>
      <c r="B13" s="9">
        <v>9145.870652</v>
      </c>
      <c r="C13" s="9">
        <v>9768.3</v>
      </c>
      <c r="D13" s="9">
        <v>106.805577857849</v>
      </c>
    </row>
    <row r="14" ht="25.6" customHeight="1" spans="1:4">
      <c r="A14" s="8" t="s">
        <v>343</v>
      </c>
      <c r="B14" s="9">
        <v>2000</v>
      </c>
      <c r="C14" s="9">
        <v>2200</v>
      </c>
      <c r="D14" s="9">
        <v>110</v>
      </c>
    </row>
    <row r="15" ht="25.6" customHeight="1" spans="1:4">
      <c r="A15" s="8" t="s">
        <v>349</v>
      </c>
      <c r="B15" s="9">
        <v>8509.3499</v>
      </c>
      <c r="C15" s="9">
        <v>9800</v>
      </c>
      <c r="D15" s="9">
        <v>115.167434823664</v>
      </c>
    </row>
    <row r="16" ht="25.6" customHeight="1" spans="1:4">
      <c r="A16" s="8" t="s">
        <v>355</v>
      </c>
      <c r="B16" s="9">
        <v>2300</v>
      </c>
      <c r="C16" s="9">
        <v>2500</v>
      </c>
      <c r="D16" s="9">
        <v>108.695652173913</v>
      </c>
    </row>
    <row r="17" ht="25.6" customHeight="1" spans="1:4">
      <c r="A17" s="8" t="s">
        <v>361</v>
      </c>
      <c r="B17" s="9">
        <v>68.71</v>
      </c>
      <c r="C17" s="9">
        <v>82</v>
      </c>
      <c r="D17" s="9">
        <v>119.342162712851</v>
      </c>
    </row>
    <row r="18" ht="25.6" customHeight="1" spans="1:4">
      <c r="A18" s="8" t="s">
        <v>364</v>
      </c>
      <c r="B18" s="9">
        <v>399.798377</v>
      </c>
      <c r="C18" s="9">
        <v>469.8</v>
      </c>
      <c r="D18" s="9">
        <v>117.509231409411</v>
      </c>
    </row>
    <row r="19" ht="25.6" customHeight="1" spans="1:4">
      <c r="A19" s="7" t="s">
        <v>73</v>
      </c>
      <c r="B19" s="10">
        <v>52337.695307</v>
      </c>
      <c r="C19" s="10">
        <v>51605.82</v>
      </c>
      <c r="D19" s="10">
        <v>98.6016287062183</v>
      </c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0"/>
  <sheetViews>
    <sheetView workbookViewId="0">
      <pane ySplit="3" topLeftCell="A166" activePane="bottomLeft" state="frozen"/>
      <selection/>
      <selection pane="bottomLeft" activeCell="F164" sqref="F164"/>
    </sheetView>
  </sheetViews>
  <sheetFormatPr defaultColWidth="10" defaultRowHeight="13.5" outlineLevelCol="4"/>
  <cols>
    <col min="1" max="1" width="14.3583333333333" customWidth="1"/>
    <col min="2" max="2" width="23.5916666666667" customWidth="1"/>
    <col min="3" max="4" width="18.4666666666667" customWidth="1"/>
    <col min="5" max="5" width="17.4416666666667" customWidth="1"/>
    <col min="6" max="6" width="9.76666666666667" customWidth="1"/>
  </cols>
  <sheetData>
    <row r="1" ht="39.85" customHeight="1" spans="1:5">
      <c r="A1" s="5"/>
      <c r="B1" s="4" t="s">
        <v>462</v>
      </c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74</v>
      </c>
      <c r="B3" s="7" t="s">
        <v>39</v>
      </c>
      <c r="C3" s="7" t="s">
        <v>32</v>
      </c>
      <c r="D3" s="7" t="s">
        <v>459</v>
      </c>
      <c r="E3" s="7" t="s">
        <v>460</v>
      </c>
    </row>
    <row r="4" ht="25.6" customHeight="1" spans="1:5">
      <c r="A4" s="17" t="s">
        <v>75</v>
      </c>
      <c r="B4" s="17" t="s">
        <v>76</v>
      </c>
      <c r="C4" s="9">
        <v>8709.246325</v>
      </c>
      <c r="D4" s="9">
        <v>5297.63</v>
      </c>
      <c r="E4" s="9">
        <v>60.8276514673042</v>
      </c>
    </row>
    <row r="5" ht="25.6" customHeight="1" spans="1:5">
      <c r="A5" s="17" t="s">
        <v>77</v>
      </c>
      <c r="B5" s="17" t="s">
        <v>78</v>
      </c>
      <c r="C5" s="9">
        <v>11.6417</v>
      </c>
      <c r="D5" s="9">
        <v>22.5</v>
      </c>
      <c r="E5" s="9">
        <v>193.270742245548</v>
      </c>
    </row>
    <row r="6" ht="25.6" customHeight="1" spans="1:5">
      <c r="A6" s="17" t="s">
        <v>79</v>
      </c>
      <c r="B6" s="17" t="s">
        <v>80</v>
      </c>
      <c r="C6" s="9">
        <v>0.485</v>
      </c>
      <c r="D6" s="9">
        <v>2</v>
      </c>
      <c r="E6" s="9">
        <v>412.371134020619</v>
      </c>
    </row>
    <row r="7" ht="25.6" customHeight="1" spans="1:5">
      <c r="A7" s="17" t="s">
        <v>81</v>
      </c>
      <c r="B7" s="17" t="s">
        <v>82</v>
      </c>
      <c r="C7" s="9"/>
      <c r="D7" s="9">
        <v>0.6</v>
      </c>
      <c r="E7" s="9">
        <v>0</v>
      </c>
    </row>
    <row r="8" ht="25.6" customHeight="1" spans="1:5">
      <c r="A8" s="17" t="s">
        <v>83</v>
      </c>
      <c r="B8" s="17" t="s">
        <v>84</v>
      </c>
      <c r="C8" s="9">
        <v>11.1567</v>
      </c>
      <c r="D8" s="9">
        <v>19.9</v>
      </c>
      <c r="E8" s="9">
        <v>178.368155458155</v>
      </c>
    </row>
    <row r="9" ht="25.6" customHeight="1" spans="1:5">
      <c r="A9" s="17" t="s">
        <v>85</v>
      </c>
      <c r="B9" s="17" t="s">
        <v>86</v>
      </c>
      <c r="C9" s="9">
        <v>7926.212348</v>
      </c>
      <c r="D9" s="9">
        <v>4345.66</v>
      </c>
      <c r="E9" s="9">
        <v>54.826439277728</v>
      </c>
    </row>
    <row r="10" ht="25.6" customHeight="1" spans="1:5">
      <c r="A10" s="17" t="s">
        <v>87</v>
      </c>
      <c r="B10" s="17" t="s">
        <v>88</v>
      </c>
      <c r="C10" s="9">
        <v>1091.250566</v>
      </c>
      <c r="D10" s="9">
        <v>1168.6</v>
      </c>
      <c r="E10" s="9">
        <v>107.088146060123</v>
      </c>
    </row>
    <row r="11" ht="25.6" customHeight="1" spans="1:5">
      <c r="A11" s="17" t="s">
        <v>89</v>
      </c>
      <c r="B11" s="17" t="s">
        <v>90</v>
      </c>
      <c r="C11" s="9">
        <v>6834.961782</v>
      </c>
      <c r="D11" s="9">
        <v>3177.06</v>
      </c>
      <c r="E11" s="9">
        <v>46.482483755313</v>
      </c>
    </row>
    <row r="12" ht="25.6" customHeight="1" spans="1:5">
      <c r="A12" s="17" t="s">
        <v>91</v>
      </c>
      <c r="B12" s="17" t="s">
        <v>92</v>
      </c>
      <c r="C12" s="9">
        <v>181.99205</v>
      </c>
      <c r="D12" s="9">
        <v>212.14</v>
      </c>
      <c r="E12" s="9">
        <v>116.565531296559</v>
      </c>
    </row>
    <row r="13" ht="25.6" customHeight="1" spans="1:5">
      <c r="A13" s="17" t="s">
        <v>93</v>
      </c>
      <c r="B13" s="17" t="s">
        <v>94</v>
      </c>
      <c r="C13" s="9">
        <v>181.99205</v>
      </c>
      <c r="D13" s="9">
        <v>212.14</v>
      </c>
      <c r="E13" s="9">
        <v>116.565531296559</v>
      </c>
    </row>
    <row r="14" ht="25.6" customHeight="1" spans="1:5">
      <c r="A14" s="17" t="s">
        <v>95</v>
      </c>
      <c r="B14" s="17" t="s">
        <v>96</v>
      </c>
      <c r="C14" s="9">
        <v>7.164072</v>
      </c>
      <c r="D14" s="9">
        <v>15.25</v>
      </c>
      <c r="E14" s="9">
        <v>212.867765706431</v>
      </c>
    </row>
    <row r="15" ht="25.6" customHeight="1" spans="1:5">
      <c r="A15" s="17" t="s">
        <v>97</v>
      </c>
      <c r="B15" s="17" t="s">
        <v>98</v>
      </c>
      <c r="C15" s="9">
        <v>7.164072</v>
      </c>
      <c r="D15" s="9">
        <v>15.25</v>
      </c>
      <c r="E15" s="9">
        <v>212.867765706431</v>
      </c>
    </row>
    <row r="16" ht="25.6" customHeight="1" spans="1:5">
      <c r="A16" s="17" t="s">
        <v>99</v>
      </c>
      <c r="B16" s="17" t="s">
        <v>100</v>
      </c>
      <c r="C16" s="9">
        <v>184.197463</v>
      </c>
      <c r="D16" s="9">
        <v>366.19</v>
      </c>
      <c r="E16" s="9">
        <v>198.802955282831</v>
      </c>
    </row>
    <row r="17" ht="25.6" customHeight="1" spans="1:5">
      <c r="A17" s="17" t="s">
        <v>101</v>
      </c>
      <c r="B17" s="17" t="s">
        <v>102</v>
      </c>
      <c r="C17" s="9">
        <v>161.777463</v>
      </c>
      <c r="D17" s="9">
        <v>216.79</v>
      </c>
      <c r="E17" s="9">
        <v>134.005068431565</v>
      </c>
    </row>
    <row r="18" ht="25.6" customHeight="1" spans="1:5">
      <c r="A18" s="17" t="s">
        <v>103</v>
      </c>
      <c r="B18" s="17" t="s">
        <v>100</v>
      </c>
      <c r="C18" s="9">
        <v>22.42</v>
      </c>
      <c r="D18" s="9">
        <v>149.4</v>
      </c>
      <c r="E18" s="9">
        <v>666.369313113292</v>
      </c>
    </row>
    <row r="19" ht="25.6" customHeight="1" spans="1:5">
      <c r="A19" s="17" t="s">
        <v>104</v>
      </c>
      <c r="B19" s="17" t="s">
        <v>105</v>
      </c>
      <c r="C19" s="9"/>
      <c r="D19" s="9"/>
      <c r="E19" s="9"/>
    </row>
    <row r="20" ht="25.6" customHeight="1" spans="1:5">
      <c r="A20" s="17" t="s">
        <v>106</v>
      </c>
      <c r="B20" s="17" t="s">
        <v>90</v>
      </c>
      <c r="C20" s="9"/>
      <c r="D20" s="9"/>
      <c r="E20" s="9"/>
    </row>
    <row r="21" ht="25.6" customHeight="1" spans="1:5">
      <c r="A21" s="17" t="s">
        <v>107</v>
      </c>
      <c r="B21" s="17" t="s">
        <v>108</v>
      </c>
      <c r="C21" s="9">
        <v>398.038692</v>
      </c>
      <c r="D21" s="9">
        <v>335.89</v>
      </c>
      <c r="E21" s="9">
        <v>84.3862686595302</v>
      </c>
    </row>
    <row r="22" ht="25.6" customHeight="1" spans="1:5">
      <c r="A22" s="17" t="s">
        <v>109</v>
      </c>
      <c r="B22" s="17" t="s">
        <v>108</v>
      </c>
      <c r="C22" s="9">
        <v>398.038692</v>
      </c>
      <c r="D22" s="9">
        <v>335.89</v>
      </c>
      <c r="E22" s="9">
        <v>84.3862686595302</v>
      </c>
    </row>
    <row r="23" ht="25.6" customHeight="1" spans="1:5">
      <c r="A23" s="17" t="s">
        <v>110</v>
      </c>
      <c r="B23" s="17" t="s">
        <v>111</v>
      </c>
      <c r="C23" s="9"/>
      <c r="D23" s="9">
        <v>0</v>
      </c>
      <c r="E23" s="9"/>
    </row>
    <row r="24" ht="25.6" customHeight="1" spans="1:5">
      <c r="A24" s="17" t="s">
        <v>112</v>
      </c>
      <c r="B24" s="17" t="s">
        <v>113</v>
      </c>
      <c r="C24" s="9"/>
      <c r="D24" s="9"/>
      <c r="E24" s="9"/>
    </row>
    <row r="25" ht="25.6" customHeight="1" spans="1:5">
      <c r="A25" s="17" t="s">
        <v>114</v>
      </c>
      <c r="B25" s="17" t="s">
        <v>90</v>
      </c>
      <c r="C25" s="9"/>
      <c r="D25" s="9"/>
      <c r="E25" s="9"/>
    </row>
    <row r="26" ht="25.6" customHeight="1" spans="1:5">
      <c r="A26" s="17" t="s">
        <v>115</v>
      </c>
      <c r="B26" s="17" t="s">
        <v>116</v>
      </c>
      <c r="C26" s="9">
        <v>21.094</v>
      </c>
      <c r="D26" s="9">
        <v>31.8</v>
      </c>
      <c r="E26" s="9">
        <v>150.753768844221</v>
      </c>
    </row>
    <row r="27" ht="25.6" customHeight="1" spans="1:5">
      <c r="A27" s="17" t="s">
        <v>117</v>
      </c>
      <c r="B27" s="17" t="s">
        <v>118</v>
      </c>
      <c r="C27" s="9">
        <v>21.094</v>
      </c>
      <c r="D27" s="9">
        <v>31.8</v>
      </c>
      <c r="E27" s="9">
        <v>150.753768844221</v>
      </c>
    </row>
    <row r="28" ht="25.6" customHeight="1" spans="1:5">
      <c r="A28" s="17" t="s">
        <v>119</v>
      </c>
      <c r="B28" s="17" t="s">
        <v>118</v>
      </c>
      <c r="C28" s="9">
        <v>21.094</v>
      </c>
      <c r="D28" s="9">
        <v>31.8</v>
      </c>
      <c r="E28" s="9">
        <v>150.753768844221</v>
      </c>
    </row>
    <row r="29" ht="25.6" customHeight="1" spans="1:5">
      <c r="A29" s="17" t="s">
        <v>120</v>
      </c>
      <c r="B29" s="17" t="s">
        <v>121</v>
      </c>
      <c r="C29" s="9">
        <v>3006.4406</v>
      </c>
      <c r="D29" s="9">
        <v>3109.5</v>
      </c>
      <c r="E29" s="9">
        <v>103.427953973213</v>
      </c>
    </row>
    <row r="30" ht="25.6" customHeight="1" spans="1:5">
      <c r="A30" s="17" t="s">
        <v>122</v>
      </c>
      <c r="B30" s="17" t="s">
        <v>123</v>
      </c>
      <c r="C30" s="9">
        <v>3006.4406</v>
      </c>
      <c r="D30" s="9">
        <v>3109.5</v>
      </c>
      <c r="E30" s="9">
        <v>103.427953973213</v>
      </c>
    </row>
    <row r="31" ht="25.6" customHeight="1" spans="1:5">
      <c r="A31" s="17" t="s">
        <v>124</v>
      </c>
      <c r="B31" s="17" t="s">
        <v>123</v>
      </c>
      <c r="C31" s="9">
        <v>3006.4406</v>
      </c>
      <c r="D31" s="9">
        <v>3109.5</v>
      </c>
      <c r="E31" s="9">
        <v>103.427953973213</v>
      </c>
    </row>
    <row r="32" ht="25.6" customHeight="1" spans="1:5">
      <c r="A32" s="17" t="s">
        <v>125</v>
      </c>
      <c r="B32" s="17" t="s">
        <v>126</v>
      </c>
      <c r="C32" s="9">
        <v>96.295165</v>
      </c>
      <c r="D32" s="9">
        <v>197.52</v>
      </c>
      <c r="E32" s="9">
        <v>205.119332834624</v>
      </c>
    </row>
    <row r="33" ht="25.6" customHeight="1" spans="1:5">
      <c r="A33" s="17" t="s">
        <v>127</v>
      </c>
      <c r="B33" s="17" t="s">
        <v>128</v>
      </c>
      <c r="C33" s="9">
        <v>95.167682</v>
      </c>
      <c r="D33" s="9"/>
      <c r="E33" s="9"/>
    </row>
    <row r="34" ht="25.6" customHeight="1" spans="1:5">
      <c r="A34" s="17" t="s">
        <v>129</v>
      </c>
      <c r="B34" s="17" t="s">
        <v>130</v>
      </c>
      <c r="C34" s="9">
        <v>1.5</v>
      </c>
      <c r="D34" s="9"/>
      <c r="E34" s="9"/>
    </row>
    <row r="35" ht="25.6" customHeight="1" spans="1:5">
      <c r="A35" s="17" t="s">
        <v>131</v>
      </c>
      <c r="B35" s="17" t="s">
        <v>132</v>
      </c>
      <c r="C35" s="9">
        <v>93.667682</v>
      </c>
      <c r="D35" s="9"/>
      <c r="E35" s="9"/>
    </row>
    <row r="36" ht="25.6" customHeight="1" spans="1:5">
      <c r="A36" s="17" t="s">
        <v>133</v>
      </c>
      <c r="B36" s="17" t="s">
        <v>134</v>
      </c>
      <c r="C36" s="9">
        <v>0.288</v>
      </c>
      <c r="D36" s="9">
        <v>2.52</v>
      </c>
      <c r="E36" s="9">
        <v>875</v>
      </c>
    </row>
    <row r="37" ht="25.6" customHeight="1" spans="1:5">
      <c r="A37" s="17" t="s">
        <v>135</v>
      </c>
      <c r="B37" s="17" t="s">
        <v>136</v>
      </c>
      <c r="C37" s="9">
        <v>0.288</v>
      </c>
      <c r="D37" s="9">
        <v>2.52</v>
      </c>
      <c r="E37" s="9">
        <v>875</v>
      </c>
    </row>
    <row r="38" ht="25.6" customHeight="1" spans="1:5">
      <c r="A38" s="17" t="s">
        <v>137</v>
      </c>
      <c r="B38" s="17" t="s">
        <v>138</v>
      </c>
      <c r="C38" s="9">
        <v>0.839483</v>
      </c>
      <c r="D38" s="9">
        <v>195</v>
      </c>
      <c r="E38" s="9">
        <v>23228.5823536629</v>
      </c>
    </row>
    <row r="39" ht="25.6" customHeight="1" spans="1:5">
      <c r="A39" s="17" t="s">
        <v>139</v>
      </c>
      <c r="B39" s="17" t="s">
        <v>138</v>
      </c>
      <c r="C39" s="9">
        <v>0.839483</v>
      </c>
      <c r="D39" s="9">
        <v>195</v>
      </c>
      <c r="E39" s="9">
        <v>23228.5823536629</v>
      </c>
    </row>
    <row r="40" ht="25.6" customHeight="1" spans="1:5">
      <c r="A40" s="17" t="s">
        <v>140</v>
      </c>
      <c r="B40" s="17" t="s">
        <v>141</v>
      </c>
      <c r="C40" s="9">
        <v>10007.882744</v>
      </c>
      <c r="D40" s="9">
        <v>10490.58</v>
      </c>
      <c r="E40" s="9">
        <v>104.823170578106</v>
      </c>
    </row>
    <row r="41" ht="25.6" customHeight="1" spans="1:5">
      <c r="A41" s="17" t="s">
        <v>142</v>
      </c>
      <c r="B41" s="17" t="s">
        <v>143</v>
      </c>
      <c r="C41" s="9">
        <v>1.5</v>
      </c>
      <c r="D41" s="9"/>
      <c r="E41" s="9"/>
    </row>
    <row r="42" ht="25.6" customHeight="1" spans="1:5">
      <c r="A42" s="17" t="s">
        <v>144</v>
      </c>
      <c r="B42" s="17" t="s">
        <v>90</v>
      </c>
      <c r="C42" s="9">
        <v>1.5</v>
      </c>
      <c r="D42" s="9"/>
      <c r="E42" s="9"/>
    </row>
    <row r="43" ht="25.6" customHeight="1" spans="1:5">
      <c r="A43" s="17" t="s">
        <v>145</v>
      </c>
      <c r="B43" s="17" t="s">
        <v>146</v>
      </c>
      <c r="C43" s="9">
        <v>319.505198</v>
      </c>
      <c r="D43" s="9">
        <v>317.4</v>
      </c>
      <c r="E43" s="9">
        <v>99.3411068072827</v>
      </c>
    </row>
    <row r="44" ht="25.6" customHeight="1" spans="1:5">
      <c r="A44" s="17" t="s">
        <v>147</v>
      </c>
      <c r="B44" s="17" t="s">
        <v>148</v>
      </c>
      <c r="C44" s="9">
        <v>319.505198</v>
      </c>
      <c r="D44" s="9">
        <v>317.4</v>
      </c>
      <c r="E44" s="9">
        <v>99.3411068072827</v>
      </c>
    </row>
    <row r="45" ht="25.6" customHeight="1" spans="1:5">
      <c r="A45" s="17" t="s">
        <v>149</v>
      </c>
      <c r="B45" s="17" t="s">
        <v>150</v>
      </c>
      <c r="C45" s="9">
        <v>405.56033</v>
      </c>
      <c r="D45" s="9">
        <v>649.63</v>
      </c>
      <c r="E45" s="9">
        <v>160.180853980467</v>
      </c>
    </row>
    <row r="46" ht="25.6" customHeight="1" spans="1:5">
      <c r="A46" s="17" t="s">
        <v>151</v>
      </c>
      <c r="B46" s="17" t="s">
        <v>152</v>
      </c>
      <c r="C46" s="9">
        <v>16.365</v>
      </c>
      <c r="D46" s="9">
        <v>81.5</v>
      </c>
      <c r="E46" s="9">
        <v>498.014054384357</v>
      </c>
    </row>
    <row r="47" ht="25.6" customHeight="1" spans="1:5">
      <c r="A47" s="17" t="s">
        <v>153</v>
      </c>
      <c r="B47" s="17" t="s">
        <v>154</v>
      </c>
      <c r="C47" s="9">
        <v>20.9455</v>
      </c>
      <c r="D47" s="9">
        <v>123.06</v>
      </c>
      <c r="E47" s="9">
        <v>587.524766656322</v>
      </c>
    </row>
    <row r="48" ht="25.6" customHeight="1" spans="1:5">
      <c r="A48" s="17" t="s">
        <v>155</v>
      </c>
      <c r="B48" s="17" t="s">
        <v>156</v>
      </c>
      <c r="C48" s="9">
        <v>245.74959</v>
      </c>
      <c r="D48" s="9">
        <v>303.8</v>
      </c>
      <c r="E48" s="9">
        <v>123.621772878644</v>
      </c>
    </row>
    <row r="49" ht="25.6" customHeight="1" spans="1:5">
      <c r="A49" s="17" t="s">
        <v>157</v>
      </c>
      <c r="B49" s="17" t="s">
        <v>158</v>
      </c>
      <c r="C49" s="9">
        <v>122.50024</v>
      </c>
      <c r="D49" s="9">
        <v>141.27</v>
      </c>
      <c r="E49" s="9">
        <v>115.322223042175</v>
      </c>
    </row>
    <row r="50" ht="25.6" customHeight="1" spans="1:5">
      <c r="A50" s="17" t="s">
        <v>159</v>
      </c>
      <c r="B50" s="17" t="s">
        <v>160</v>
      </c>
      <c r="C50" s="9">
        <v>4158.699345</v>
      </c>
      <c r="D50" s="9">
        <v>3198.93</v>
      </c>
      <c r="E50" s="9">
        <v>76.9214058199728</v>
      </c>
    </row>
    <row r="51" ht="25.6" customHeight="1" spans="1:5">
      <c r="A51" s="17" t="s">
        <v>161</v>
      </c>
      <c r="B51" s="17" t="s">
        <v>162</v>
      </c>
      <c r="C51" s="9"/>
      <c r="D51" s="9">
        <v>0.53</v>
      </c>
      <c r="E51" s="9">
        <v>0</v>
      </c>
    </row>
    <row r="52" ht="25.6" customHeight="1" spans="1:5">
      <c r="A52" s="17" t="s">
        <v>163</v>
      </c>
      <c r="B52" s="17" t="s">
        <v>164</v>
      </c>
      <c r="C52" s="9">
        <v>4158.699345</v>
      </c>
      <c r="D52" s="9">
        <v>3198.4</v>
      </c>
      <c r="E52" s="9">
        <v>76.9086614507354</v>
      </c>
    </row>
    <row r="53" ht="25.6" customHeight="1" spans="1:5">
      <c r="A53" s="17" t="s">
        <v>165</v>
      </c>
      <c r="B53" s="17" t="s">
        <v>166</v>
      </c>
      <c r="C53" s="9">
        <v>57.8916</v>
      </c>
      <c r="D53" s="9">
        <v>70.12</v>
      </c>
      <c r="E53" s="9">
        <v>121.122926296734</v>
      </c>
    </row>
    <row r="54" ht="25.6" customHeight="1" spans="1:5">
      <c r="A54" s="17" t="s">
        <v>167</v>
      </c>
      <c r="B54" s="17" t="s">
        <v>168</v>
      </c>
      <c r="C54" s="9"/>
      <c r="D54" s="9">
        <v>8.62</v>
      </c>
      <c r="E54" s="9">
        <v>0</v>
      </c>
    </row>
    <row r="55" ht="25.6" customHeight="1" spans="1:5">
      <c r="A55" s="17" t="s">
        <v>169</v>
      </c>
      <c r="B55" s="17" t="s">
        <v>170</v>
      </c>
      <c r="C55" s="9">
        <v>27.56</v>
      </c>
      <c r="D55" s="9">
        <v>42.28</v>
      </c>
      <c r="E55" s="9">
        <v>153.410740203193</v>
      </c>
    </row>
    <row r="56" ht="25.6" customHeight="1" spans="1:5">
      <c r="A56" s="17" t="s">
        <v>171</v>
      </c>
      <c r="B56" s="17" t="s">
        <v>172</v>
      </c>
      <c r="C56" s="9">
        <v>28.5116</v>
      </c>
      <c r="D56" s="9"/>
      <c r="E56" s="9"/>
    </row>
    <row r="57" ht="25.6" customHeight="1" spans="1:5">
      <c r="A57" s="17" t="s">
        <v>173</v>
      </c>
      <c r="B57" s="17" t="s">
        <v>174</v>
      </c>
      <c r="C57" s="9">
        <v>1.82</v>
      </c>
      <c r="D57" s="9">
        <v>19.22</v>
      </c>
      <c r="E57" s="9">
        <v>1056.04395604396</v>
      </c>
    </row>
    <row r="58" ht="25.6" customHeight="1" spans="1:5">
      <c r="A58" s="17" t="s">
        <v>175</v>
      </c>
      <c r="B58" s="17" t="s">
        <v>176</v>
      </c>
      <c r="C58" s="9">
        <v>10</v>
      </c>
      <c r="D58" s="9"/>
      <c r="E58" s="9"/>
    </row>
    <row r="59" ht="25.6" customHeight="1" spans="1:5">
      <c r="A59" s="17" t="s">
        <v>177</v>
      </c>
      <c r="B59" s="17" t="s">
        <v>178</v>
      </c>
      <c r="C59" s="9">
        <v>10</v>
      </c>
      <c r="D59" s="9"/>
      <c r="E59" s="9"/>
    </row>
    <row r="60" ht="25.6" customHeight="1" spans="1:5">
      <c r="A60" s="17" t="s">
        <v>179</v>
      </c>
      <c r="B60" s="17" t="s">
        <v>180</v>
      </c>
      <c r="C60" s="9">
        <v>1832.52425</v>
      </c>
      <c r="D60" s="9">
        <v>2717.2</v>
      </c>
      <c r="E60" s="9">
        <v>148.276346138394</v>
      </c>
    </row>
    <row r="61" ht="25.6" customHeight="1" spans="1:5">
      <c r="A61" s="17" t="s">
        <v>181</v>
      </c>
      <c r="B61" s="17" t="s">
        <v>182</v>
      </c>
      <c r="C61" s="9">
        <v>69.808</v>
      </c>
      <c r="D61" s="9">
        <v>127.8</v>
      </c>
      <c r="E61" s="9">
        <v>183.073573229429</v>
      </c>
    </row>
    <row r="62" ht="25.6" customHeight="1" spans="1:5">
      <c r="A62" s="17" t="s">
        <v>183</v>
      </c>
      <c r="B62" s="17" t="s">
        <v>184</v>
      </c>
      <c r="C62" s="9">
        <v>37</v>
      </c>
      <c r="D62" s="9">
        <v>80</v>
      </c>
      <c r="E62" s="9">
        <v>216.216216216216</v>
      </c>
    </row>
    <row r="63" ht="25.6" customHeight="1" spans="1:5">
      <c r="A63" s="17" t="s">
        <v>185</v>
      </c>
      <c r="B63" s="17" t="s">
        <v>186</v>
      </c>
      <c r="C63" s="9">
        <v>228.27437</v>
      </c>
      <c r="D63" s="9">
        <v>720.26</v>
      </c>
      <c r="E63" s="9">
        <v>315.523814609586</v>
      </c>
    </row>
    <row r="64" ht="25.6" customHeight="1" spans="1:5">
      <c r="A64" s="17" t="s">
        <v>187</v>
      </c>
      <c r="B64" s="17" t="s">
        <v>188</v>
      </c>
      <c r="C64" s="9">
        <v>1497.44188</v>
      </c>
      <c r="D64" s="9">
        <v>1789.14</v>
      </c>
      <c r="E64" s="9">
        <v>119.479762379826</v>
      </c>
    </row>
    <row r="65" ht="25.6" customHeight="1" spans="1:5">
      <c r="A65" s="17" t="s">
        <v>189</v>
      </c>
      <c r="B65" s="17" t="s">
        <v>190</v>
      </c>
      <c r="C65" s="9">
        <v>150.019804</v>
      </c>
      <c r="D65" s="9">
        <v>407.59</v>
      </c>
      <c r="E65" s="9">
        <v>271.690796236476</v>
      </c>
    </row>
    <row r="66" ht="25.6" customHeight="1" spans="1:5">
      <c r="A66" s="17" t="s">
        <v>191</v>
      </c>
      <c r="B66" s="17" t="s">
        <v>192</v>
      </c>
      <c r="C66" s="9">
        <v>3</v>
      </c>
      <c r="D66" s="9">
        <v>2.53</v>
      </c>
      <c r="E66" s="9">
        <v>84.3333333333333</v>
      </c>
    </row>
    <row r="67" ht="25.6" customHeight="1" spans="1:5">
      <c r="A67" s="17" t="s">
        <v>193</v>
      </c>
      <c r="B67" s="17" t="s">
        <v>194</v>
      </c>
      <c r="C67" s="9">
        <v>56.152304</v>
      </c>
      <c r="D67" s="9">
        <v>63.55</v>
      </c>
      <c r="E67" s="9">
        <v>113.174340985189</v>
      </c>
    </row>
    <row r="68" ht="25.6" customHeight="1" spans="1:5">
      <c r="A68" s="17" t="s">
        <v>195</v>
      </c>
      <c r="B68" s="17" t="s">
        <v>196</v>
      </c>
      <c r="C68" s="9">
        <v>90.8675</v>
      </c>
      <c r="D68" s="9">
        <v>341.51</v>
      </c>
      <c r="E68" s="9">
        <v>375.832943571684</v>
      </c>
    </row>
    <row r="69" ht="25.6" customHeight="1" spans="1:5">
      <c r="A69" s="17" t="s">
        <v>197</v>
      </c>
      <c r="B69" s="17" t="s">
        <v>198</v>
      </c>
      <c r="C69" s="9">
        <v>2.5</v>
      </c>
      <c r="D69" s="9">
        <v>4.5</v>
      </c>
      <c r="E69" s="9">
        <v>180</v>
      </c>
    </row>
    <row r="70" ht="25.6" customHeight="1" spans="1:5">
      <c r="A70" s="17" t="s">
        <v>199</v>
      </c>
      <c r="B70" s="17" t="s">
        <v>200</v>
      </c>
      <c r="C70" s="9">
        <v>2.5</v>
      </c>
      <c r="D70" s="9">
        <v>4.5</v>
      </c>
      <c r="E70" s="9">
        <v>180</v>
      </c>
    </row>
    <row r="71" ht="25.6" customHeight="1" spans="1:5">
      <c r="A71" s="17" t="s">
        <v>201</v>
      </c>
      <c r="B71" s="17" t="s">
        <v>202</v>
      </c>
      <c r="C71" s="9">
        <v>6.6</v>
      </c>
      <c r="D71" s="9">
        <v>7.83</v>
      </c>
      <c r="E71" s="9">
        <v>118.636363636364</v>
      </c>
    </row>
    <row r="72" ht="25.6" customHeight="1" spans="1:5">
      <c r="A72" s="17" t="s">
        <v>203</v>
      </c>
      <c r="B72" s="17" t="s">
        <v>204</v>
      </c>
      <c r="C72" s="9"/>
      <c r="D72" s="9">
        <v>7.83</v>
      </c>
      <c r="E72" s="9">
        <v>0</v>
      </c>
    </row>
    <row r="73" ht="25.6" customHeight="1" spans="1:5">
      <c r="A73" s="17" t="s">
        <v>205</v>
      </c>
      <c r="B73" s="17" t="s">
        <v>206</v>
      </c>
      <c r="C73" s="9">
        <v>6.6</v>
      </c>
      <c r="D73" s="9"/>
      <c r="E73" s="9"/>
    </row>
    <row r="74" ht="25.6" customHeight="1" spans="1:5">
      <c r="A74" s="17" t="s">
        <v>207</v>
      </c>
      <c r="B74" s="17" t="s">
        <v>208</v>
      </c>
      <c r="C74" s="9">
        <v>13.7</v>
      </c>
      <c r="D74" s="9">
        <v>27.8</v>
      </c>
      <c r="E74" s="9">
        <v>202.919708029197</v>
      </c>
    </row>
    <row r="75" ht="25.6" customHeight="1" spans="1:5">
      <c r="A75" s="17" t="s">
        <v>209</v>
      </c>
      <c r="B75" s="17" t="s">
        <v>210</v>
      </c>
      <c r="C75" s="9">
        <v>13.7</v>
      </c>
      <c r="D75" s="9">
        <v>27.8</v>
      </c>
      <c r="E75" s="9">
        <v>202.919708029197</v>
      </c>
    </row>
    <row r="76" ht="25.6" customHeight="1" spans="1:5">
      <c r="A76" s="17" t="s">
        <v>211</v>
      </c>
      <c r="B76" s="17" t="s">
        <v>212</v>
      </c>
      <c r="C76" s="9">
        <v>22.9</v>
      </c>
      <c r="D76" s="9">
        <v>11.52</v>
      </c>
      <c r="E76" s="9">
        <v>50.3056768558952</v>
      </c>
    </row>
    <row r="77" ht="25.6" customHeight="1" spans="1:5">
      <c r="A77" s="17" t="s">
        <v>213</v>
      </c>
      <c r="B77" s="17" t="s">
        <v>214</v>
      </c>
      <c r="C77" s="9">
        <v>22.9</v>
      </c>
      <c r="D77" s="9">
        <v>11.52</v>
      </c>
      <c r="E77" s="9">
        <v>50.3056768558952</v>
      </c>
    </row>
    <row r="78" ht="25.6" customHeight="1" spans="1:5">
      <c r="A78" s="17" t="s">
        <v>215</v>
      </c>
      <c r="B78" s="17" t="s">
        <v>216</v>
      </c>
      <c r="C78" s="9">
        <v>15.229517</v>
      </c>
      <c r="D78" s="9">
        <v>60.39</v>
      </c>
      <c r="E78" s="9">
        <v>396.532601789013</v>
      </c>
    </row>
    <row r="79" ht="25.6" customHeight="1" spans="1:5">
      <c r="A79" s="17" t="s">
        <v>217</v>
      </c>
      <c r="B79" s="17" t="s">
        <v>218</v>
      </c>
      <c r="C79" s="9">
        <v>13.952717</v>
      </c>
      <c r="D79" s="9">
        <v>46.42</v>
      </c>
      <c r="E79" s="9">
        <v>332.695058603998</v>
      </c>
    </row>
    <row r="80" ht="25.6" customHeight="1" spans="1:5">
      <c r="A80" s="17" t="s">
        <v>219</v>
      </c>
      <c r="B80" s="17" t="s">
        <v>220</v>
      </c>
      <c r="C80" s="9">
        <v>1.2768</v>
      </c>
      <c r="D80" s="9">
        <v>13.97</v>
      </c>
      <c r="E80" s="9">
        <v>1094.14160401003</v>
      </c>
    </row>
    <row r="81" ht="25.6" customHeight="1" spans="1:5">
      <c r="A81" s="17" t="s">
        <v>221</v>
      </c>
      <c r="B81" s="17" t="s">
        <v>222</v>
      </c>
      <c r="C81" s="9">
        <v>1.6985</v>
      </c>
      <c r="D81" s="9">
        <v>12.67</v>
      </c>
      <c r="E81" s="9">
        <v>745.952310862526</v>
      </c>
    </row>
    <row r="82" ht="25.6" customHeight="1" spans="1:5">
      <c r="A82" s="17" t="s">
        <v>223</v>
      </c>
      <c r="B82" s="17" t="s">
        <v>224</v>
      </c>
      <c r="C82" s="9">
        <v>1.6985</v>
      </c>
      <c r="D82" s="9">
        <v>12.67</v>
      </c>
      <c r="E82" s="9">
        <v>745.952310862526</v>
      </c>
    </row>
    <row r="83" ht="25.6" customHeight="1" spans="1:5">
      <c r="A83" s="17" t="s">
        <v>225</v>
      </c>
      <c r="B83" s="17" t="s">
        <v>226</v>
      </c>
      <c r="C83" s="9">
        <v>3009.5542</v>
      </c>
      <c r="D83" s="9">
        <v>3005</v>
      </c>
      <c r="E83" s="9">
        <v>99.8486752622697</v>
      </c>
    </row>
    <row r="84" ht="25.6" customHeight="1" spans="1:5">
      <c r="A84" s="17" t="s">
        <v>227</v>
      </c>
      <c r="B84" s="17" t="s">
        <v>226</v>
      </c>
      <c r="C84" s="9">
        <v>3009.5542</v>
      </c>
      <c r="D84" s="9">
        <v>3005</v>
      </c>
      <c r="E84" s="9">
        <v>99.8486752622697</v>
      </c>
    </row>
    <row r="85" ht="25.6" customHeight="1" spans="1:5">
      <c r="A85" s="17" t="s">
        <v>228</v>
      </c>
      <c r="B85" s="17" t="s">
        <v>229</v>
      </c>
      <c r="C85" s="9">
        <v>692.341237</v>
      </c>
      <c r="D85" s="9">
        <v>585.92</v>
      </c>
      <c r="E85" s="9">
        <v>84.628788332595</v>
      </c>
    </row>
    <row r="86" ht="25.6" customHeight="1" spans="1:5">
      <c r="A86" s="17" t="s">
        <v>230</v>
      </c>
      <c r="B86" s="17" t="s">
        <v>231</v>
      </c>
      <c r="C86" s="9">
        <v>12.5</v>
      </c>
      <c r="D86" s="9">
        <v>166.3</v>
      </c>
      <c r="E86" s="9">
        <v>1330.4</v>
      </c>
    </row>
    <row r="87" ht="25.6" customHeight="1" spans="1:5">
      <c r="A87" s="17" t="s">
        <v>232</v>
      </c>
      <c r="B87" s="17" t="s">
        <v>233</v>
      </c>
      <c r="C87" s="9">
        <v>12.5</v>
      </c>
      <c r="D87" s="9">
        <v>166.3</v>
      </c>
      <c r="E87" s="9">
        <v>1330.4</v>
      </c>
    </row>
    <row r="88" ht="25.6" customHeight="1" spans="1:5">
      <c r="A88" s="17" t="s">
        <v>234</v>
      </c>
      <c r="B88" s="17" t="s">
        <v>235</v>
      </c>
      <c r="C88" s="9">
        <v>159.40344</v>
      </c>
      <c r="D88" s="9">
        <v>196.7</v>
      </c>
      <c r="E88" s="9">
        <v>123.397587906509</v>
      </c>
    </row>
    <row r="89" ht="25.6" customHeight="1" spans="1:5">
      <c r="A89" s="17" t="s">
        <v>236</v>
      </c>
      <c r="B89" s="17" t="s">
        <v>237</v>
      </c>
      <c r="C89" s="9">
        <v>45.56999</v>
      </c>
      <c r="D89" s="9">
        <v>56.5</v>
      </c>
      <c r="E89" s="9">
        <v>123.985105109744</v>
      </c>
    </row>
    <row r="90" ht="25.6" customHeight="1" spans="1:5">
      <c r="A90" s="17" t="s">
        <v>238</v>
      </c>
      <c r="B90" s="17" t="s">
        <v>239</v>
      </c>
      <c r="C90" s="9">
        <v>113.83345</v>
      </c>
      <c r="D90" s="9">
        <v>140.2</v>
      </c>
      <c r="E90" s="9">
        <v>123.162392073683</v>
      </c>
    </row>
    <row r="91" ht="25.6" customHeight="1" spans="1:5">
      <c r="A91" s="17" t="s">
        <v>240</v>
      </c>
      <c r="B91" s="17" t="s">
        <v>241</v>
      </c>
      <c r="C91" s="9">
        <v>297.034246</v>
      </c>
      <c r="D91" s="9">
        <v>159.23</v>
      </c>
      <c r="E91" s="9">
        <v>53.6066134273285</v>
      </c>
    </row>
    <row r="92" ht="25.6" customHeight="1" spans="1:5">
      <c r="A92" s="17" t="s">
        <v>242</v>
      </c>
      <c r="B92" s="17" t="s">
        <v>243</v>
      </c>
      <c r="C92" s="9">
        <v>297.034246</v>
      </c>
      <c r="D92" s="9">
        <v>159.23</v>
      </c>
      <c r="E92" s="9">
        <v>53.6066134273285</v>
      </c>
    </row>
    <row r="93" ht="25.6" customHeight="1" spans="1:5">
      <c r="A93" s="17" t="s">
        <v>244</v>
      </c>
      <c r="B93" s="17" t="s">
        <v>245</v>
      </c>
      <c r="C93" s="9"/>
      <c r="D93" s="9"/>
      <c r="E93" s="9"/>
    </row>
    <row r="94" ht="25.6" customHeight="1" spans="1:5">
      <c r="A94" s="17" t="s">
        <v>246</v>
      </c>
      <c r="B94" s="17" t="s">
        <v>247</v>
      </c>
      <c r="C94" s="9">
        <v>3.4218</v>
      </c>
      <c r="D94" s="9">
        <v>2.18</v>
      </c>
      <c r="E94" s="9">
        <v>63.7091589222047</v>
      </c>
    </row>
    <row r="95" ht="25.6" customHeight="1" spans="1:5">
      <c r="A95" s="17" t="s">
        <v>248</v>
      </c>
      <c r="B95" s="17" t="s">
        <v>249</v>
      </c>
      <c r="C95" s="9">
        <v>3.4218</v>
      </c>
      <c r="D95" s="9">
        <v>2.18</v>
      </c>
      <c r="E95" s="9">
        <v>63.7091589222047</v>
      </c>
    </row>
    <row r="96" ht="25.6" customHeight="1" spans="1:5">
      <c r="A96" s="17" t="s">
        <v>250</v>
      </c>
      <c r="B96" s="17" t="s">
        <v>251</v>
      </c>
      <c r="C96" s="9">
        <v>8.404751</v>
      </c>
      <c r="D96" s="9">
        <v>1.51</v>
      </c>
      <c r="E96" s="9">
        <v>17.9660289757543</v>
      </c>
    </row>
    <row r="97" ht="25.6" customHeight="1" spans="1:5">
      <c r="A97" s="17" t="s">
        <v>252</v>
      </c>
      <c r="B97" s="17" t="s">
        <v>251</v>
      </c>
      <c r="C97" s="9">
        <v>8.404751</v>
      </c>
      <c r="D97" s="9">
        <v>1.51</v>
      </c>
      <c r="E97" s="9">
        <v>17.9660289757543</v>
      </c>
    </row>
    <row r="98" ht="25.6" customHeight="1" spans="1:5">
      <c r="A98" s="17" t="s">
        <v>253</v>
      </c>
      <c r="B98" s="17" t="s">
        <v>254</v>
      </c>
      <c r="C98" s="9">
        <v>211.577</v>
      </c>
      <c r="D98" s="9">
        <v>60</v>
      </c>
      <c r="E98" s="9">
        <v>28.3584699660171</v>
      </c>
    </row>
    <row r="99" ht="25.6" customHeight="1" spans="1:5">
      <c r="A99" s="17" t="s">
        <v>255</v>
      </c>
      <c r="B99" s="17" t="s">
        <v>254</v>
      </c>
      <c r="C99" s="9">
        <v>211.577</v>
      </c>
      <c r="D99" s="9">
        <v>60</v>
      </c>
      <c r="E99" s="9">
        <v>28.3584699660171</v>
      </c>
    </row>
    <row r="100" ht="25.6" customHeight="1" spans="1:5">
      <c r="A100" s="17" t="s">
        <v>256</v>
      </c>
      <c r="B100" s="17" t="s">
        <v>257</v>
      </c>
      <c r="C100" s="9">
        <v>5944.219969</v>
      </c>
      <c r="D100" s="9">
        <v>5024.89</v>
      </c>
      <c r="E100" s="9">
        <v>84.5340520069169</v>
      </c>
    </row>
    <row r="101" ht="25.6" customHeight="1" spans="1:5">
      <c r="A101" s="17" t="s">
        <v>258</v>
      </c>
      <c r="B101" s="17" t="s">
        <v>259</v>
      </c>
      <c r="C101" s="9">
        <v>182.618763</v>
      </c>
      <c r="D101" s="9">
        <v>204.2</v>
      </c>
      <c r="E101" s="9">
        <v>111.817644937174</v>
      </c>
    </row>
    <row r="102" ht="25.6" customHeight="1" spans="1:5">
      <c r="A102" s="17" t="s">
        <v>260</v>
      </c>
      <c r="B102" s="17" t="s">
        <v>261</v>
      </c>
      <c r="C102" s="9">
        <v>182.618763</v>
      </c>
      <c r="D102" s="9">
        <v>204.2</v>
      </c>
      <c r="E102" s="9">
        <v>111.817644937174</v>
      </c>
    </row>
    <row r="103" ht="25.6" customHeight="1" spans="1:5">
      <c r="A103" s="17" t="s">
        <v>262</v>
      </c>
      <c r="B103" s="17" t="s">
        <v>263</v>
      </c>
      <c r="C103" s="9">
        <v>726.601206</v>
      </c>
      <c r="D103" s="9">
        <v>940.68</v>
      </c>
      <c r="E103" s="9">
        <v>129.463038628648</v>
      </c>
    </row>
    <row r="104" ht="25.6" customHeight="1" spans="1:5">
      <c r="A104" s="17" t="s">
        <v>264</v>
      </c>
      <c r="B104" s="17" t="s">
        <v>265</v>
      </c>
      <c r="C104" s="9">
        <v>672.474766</v>
      </c>
      <c r="D104" s="9">
        <v>900.68</v>
      </c>
      <c r="E104" s="9">
        <v>133.935137128997</v>
      </c>
    </row>
    <row r="105" ht="25.6" customHeight="1" spans="1:5">
      <c r="A105" s="17" t="s">
        <v>266</v>
      </c>
      <c r="B105" s="17" t="s">
        <v>267</v>
      </c>
      <c r="C105" s="9">
        <v>54.12644</v>
      </c>
      <c r="D105" s="9">
        <v>40</v>
      </c>
      <c r="E105" s="9">
        <v>73.9010361664281</v>
      </c>
    </row>
    <row r="106" ht="25.6" customHeight="1" spans="1:5">
      <c r="A106" s="17" t="s">
        <v>268</v>
      </c>
      <c r="B106" s="17" t="s">
        <v>269</v>
      </c>
      <c r="C106" s="9">
        <v>5035</v>
      </c>
      <c r="D106" s="9">
        <v>3880.01</v>
      </c>
      <c r="E106" s="9">
        <v>77.0607745779543</v>
      </c>
    </row>
    <row r="107" ht="25.6" customHeight="1" spans="1:5">
      <c r="A107" s="17" t="s">
        <v>270</v>
      </c>
      <c r="B107" s="17" t="s">
        <v>271</v>
      </c>
      <c r="C107" s="9">
        <v>35</v>
      </c>
      <c r="D107" s="9">
        <v>80.01</v>
      </c>
      <c r="E107" s="9">
        <v>228.6</v>
      </c>
    </row>
    <row r="108" ht="25.6" customHeight="1" spans="1:5">
      <c r="A108" s="17" t="s">
        <v>272</v>
      </c>
      <c r="B108" s="17" t="s">
        <v>273</v>
      </c>
      <c r="C108" s="9">
        <v>5000</v>
      </c>
      <c r="D108" s="9">
        <v>3800</v>
      </c>
      <c r="E108" s="9">
        <v>76</v>
      </c>
    </row>
    <row r="109" ht="25.6" customHeight="1" spans="1:5">
      <c r="A109" s="17" t="s">
        <v>274</v>
      </c>
      <c r="B109" s="17" t="s">
        <v>275</v>
      </c>
      <c r="C109" s="9">
        <v>1436.446338</v>
      </c>
      <c r="D109" s="9">
        <v>2047.88</v>
      </c>
      <c r="E109" s="9">
        <v>142.565715531797</v>
      </c>
    </row>
    <row r="110" ht="25.6" customHeight="1" spans="1:5">
      <c r="A110" s="17" t="s">
        <v>276</v>
      </c>
      <c r="B110" s="17" t="s">
        <v>277</v>
      </c>
      <c r="C110" s="9">
        <v>801.491397</v>
      </c>
      <c r="D110" s="9">
        <v>1113.94</v>
      </c>
      <c r="E110" s="9">
        <v>138.983400716402</v>
      </c>
    </row>
    <row r="111" ht="25.6" customHeight="1" spans="1:5">
      <c r="A111" s="17" t="s">
        <v>278</v>
      </c>
      <c r="B111" s="17" t="s">
        <v>88</v>
      </c>
      <c r="C111" s="9">
        <v>156.658022</v>
      </c>
      <c r="D111" s="9">
        <v>175.56</v>
      </c>
      <c r="E111" s="9">
        <v>112.065758113555</v>
      </c>
    </row>
    <row r="112" ht="25.6" customHeight="1" spans="1:5">
      <c r="A112" s="17" t="s">
        <v>279</v>
      </c>
      <c r="B112" s="17" t="s">
        <v>280</v>
      </c>
      <c r="C112" s="9">
        <v>15.76828</v>
      </c>
      <c r="D112" s="9">
        <v>54.5</v>
      </c>
      <c r="E112" s="9">
        <v>345.630595093441</v>
      </c>
    </row>
    <row r="113" ht="25.6" customHeight="1" spans="1:5">
      <c r="A113" s="17" t="s">
        <v>281</v>
      </c>
      <c r="B113" s="17" t="s">
        <v>282</v>
      </c>
      <c r="C113" s="9">
        <v>629.065095</v>
      </c>
      <c r="D113" s="9">
        <v>883.88</v>
      </c>
      <c r="E113" s="9">
        <v>140.506921624701</v>
      </c>
    </row>
    <row r="114" ht="25.6" customHeight="1" spans="1:5">
      <c r="A114" s="17" t="s">
        <v>283</v>
      </c>
      <c r="B114" s="17" t="s">
        <v>284</v>
      </c>
      <c r="C114" s="9">
        <v>50.9834</v>
      </c>
      <c r="D114" s="9">
        <v>73</v>
      </c>
      <c r="E114" s="9">
        <v>143.183859844577</v>
      </c>
    </row>
    <row r="115" ht="25.6" customHeight="1" spans="1:5">
      <c r="A115" s="17" t="s">
        <v>285</v>
      </c>
      <c r="B115" s="17" t="s">
        <v>286</v>
      </c>
      <c r="C115" s="9">
        <v>50.9834</v>
      </c>
      <c r="D115" s="9">
        <v>73</v>
      </c>
      <c r="E115" s="9">
        <v>143.183859844577</v>
      </c>
    </row>
    <row r="116" ht="25.6" customHeight="1" spans="1:5">
      <c r="A116" s="17" t="s">
        <v>287</v>
      </c>
      <c r="B116" s="17" t="s">
        <v>288</v>
      </c>
      <c r="C116" s="9"/>
      <c r="D116" s="9">
        <v>88</v>
      </c>
      <c r="E116" s="9">
        <v>0</v>
      </c>
    </row>
    <row r="117" ht="25.6" customHeight="1" spans="1:5">
      <c r="A117" s="17" t="s">
        <v>289</v>
      </c>
      <c r="B117" s="17" t="s">
        <v>288</v>
      </c>
      <c r="C117" s="9"/>
      <c r="D117" s="9">
        <v>88</v>
      </c>
      <c r="E117" s="9">
        <v>0</v>
      </c>
    </row>
    <row r="118" ht="25.6" customHeight="1" spans="1:5">
      <c r="A118" s="17" t="s">
        <v>290</v>
      </c>
      <c r="B118" s="17" t="s">
        <v>291</v>
      </c>
      <c r="C118" s="9">
        <v>583.971541</v>
      </c>
      <c r="D118" s="9">
        <v>772.94</v>
      </c>
      <c r="E118" s="9">
        <v>132.35918974346</v>
      </c>
    </row>
    <row r="119" ht="25.6" customHeight="1" spans="1:5">
      <c r="A119" s="17" t="s">
        <v>292</v>
      </c>
      <c r="B119" s="17" t="s">
        <v>291</v>
      </c>
      <c r="C119" s="9">
        <v>583.971541</v>
      </c>
      <c r="D119" s="9">
        <v>772.94</v>
      </c>
      <c r="E119" s="9">
        <v>132.35918974346</v>
      </c>
    </row>
    <row r="120" ht="25.6" customHeight="1" spans="1:5">
      <c r="A120" s="17" t="s">
        <v>293</v>
      </c>
      <c r="B120" s="17" t="s">
        <v>294</v>
      </c>
      <c r="C120" s="9">
        <v>9145.870652</v>
      </c>
      <c r="D120" s="9">
        <v>9768.3</v>
      </c>
      <c r="E120" s="9">
        <v>106.805577857849</v>
      </c>
    </row>
    <row r="121" ht="25.6" customHeight="1" spans="1:5">
      <c r="A121" s="17" t="s">
        <v>295</v>
      </c>
      <c r="B121" s="17" t="s">
        <v>296</v>
      </c>
      <c r="C121" s="9">
        <v>2980.091076</v>
      </c>
      <c r="D121" s="9">
        <v>1395.83</v>
      </c>
      <c r="E121" s="9">
        <v>46.8385013881368</v>
      </c>
    </row>
    <row r="122" ht="25.6" customHeight="1" spans="1:5">
      <c r="A122" s="17" t="s">
        <v>297</v>
      </c>
      <c r="B122" s="17" t="s">
        <v>102</v>
      </c>
      <c r="C122" s="9">
        <v>219.738489</v>
      </c>
      <c r="D122" s="9">
        <v>279.76</v>
      </c>
      <c r="E122" s="9">
        <v>127.314973937042</v>
      </c>
    </row>
    <row r="123" ht="25.6" customHeight="1" spans="1:5">
      <c r="A123" s="17" t="s">
        <v>298</v>
      </c>
      <c r="B123" s="17" t="s">
        <v>299</v>
      </c>
      <c r="C123" s="9">
        <v>22.3481</v>
      </c>
      <c r="D123" s="9">
        <v>50.51</v>
      </c>
      <c r="E123" s="9">
        <v>226.014739508057</v>
      </c>
    </row>
    <row r="124" ht="25.6" customHeight="1" spans="1:5">
      <c r="A124" s="17" t="s">
        <v>463</v>
      </c>
      <c r="B124" s="17" t="s">
        <v>464</v>
      </c>
      <c r="C124" s="9"/>
      <c r="D124" s="9">
        <v>10.8</v>
      </c>
      <c r="E124" s="9">
        <v>0</v>
      </c>
    </row>
    <row r="125" ht="25.6" customHeight="1" spans="1:5">
      <c r="A125" s="17" t="s">
        <v>300</v>
      </c>
      <c r="B125" s="17" t="s">
        <v>301</v>
      </c>
      <c r="C125" s="9">
        <v>1.5</v>
      </c>
      <c r="D125" s="9">
        <v>2.67</v>
      </c>
      <c r="E125" s="9">
        <v>178</v>
      </c>
    </row>
    <row r="126" ht="25.6" customHeight="1" spans="1:5">
      <c r="A126" s="17" t="s">
        <v>302</v>
      </c>
      <c r="B126" s="17" t="s">
        <v>303</v>
      </c>
      <c r="C126" s="9">
        <v>1635.81898</v>
      </c>
      <c r="D126" s="9">
        <v>63.29</v>
      </c>
      <c r="E126" s="9">
        <v>3.86901000500679</v>
      </c>
    </row>
    <row r="127" ht="25.6" customHeight="1" spans="1:5">
      <c r="A127" s="17" t="s">
        <v>304</v>
      </c>
      <c r="B127" s="17" t="s">
        <v>305</v>
      </c>
      <c r="C127" s="9">
        <v>25.155</v>
      </c>
      <c r="D127" s="9">
        <v>104.25</v>
      </c>
      <c r="E127" s="9">
        <v>414.4305307096</v>
      </c>
    </row>
    <row r="128" ht="25.6" customHeight="1" spans="1:5">
      <c r="A128" s="17" t="s">
        <v>306</v>
      </c>
      <c r="B128" s="17" t="s">
        <v>307</v>
      </c>
      <c r="C128" s="9">
        <v>67.69</v>
      </c>
      <c r="D128" s="9">
        <v>240.93</v>
      </c>
      <c r="E128" s="9">
        <v>355.931452208598</v>
      </c>
    </row>
    <row r="129" ht="25.6" customHeight="1" spans="1:5">
      <c r="A129" s="17" t="s">
        <v>308</v>
      </c>
      <c r="B129" s="17" t="s">
        <v>309</v>
      </c>
      <c r="C129" s="9">
        <v>1007.840507</v>
      </c>
      <c r="D129" s="9">
        <v>643.62</v>
      </c>
      <c r="E129" s="9">
        <v>63.8612950689826</v>
      </c>
    </row>
    <row r="130" ht="25.6" customHeight="1" spans="1:5">
      <c r="A130" s="17" t="s">
        <v>310</v>
      </c>
      <c r="B130" s="17" t="s">
        <v>311</v>
      </c>
      <c r="C130" s="9">
        <v>1364.09363</v>
      </c>
      <c r="D130" s="9">
        <v>1305.82</v>
      </c>
      <c r="E130" s="9">
        <v>95.7280329796716</v>
      </c>
    </row>
    <row r="131" ht="25.6" customHeight="1" spans="1:5">
      <c r="A131" s="17" t="s">
        <v>312</v>
      </c>
      <c r="B131" s="17" t="s">
        <v>90</v>
      </c>
      <c r="C131" s="9">
        <v>0.9</v>
      </c>
      <c r="D131" s="9"/>
      <c r="E131" s="9"/>
    </row>
    <row r="132" ht="25.6" customHeight="1" spans="1:5">
      <c r="A132" s="17" t="s">
        <v>465</v>
      </c>
      <c r="B132" s="17" t="s">
        <v>466</v>
      </c>
      <c r="C132" s="9"/>
      <c r="D132" s="9">
        <v>6</v>
      </c>
      <c r="E132" s="9">
        <v>0</v>
      </c>
    </row>
    <row r="133" ht="25.6" customHeight="1" spans="1:5">
      <c r="A133" s="17" t="s">
        <v>313</v>
      </c>
      <c r="B133" s="17" t="s">
        <v>314</v>
      </c>
      <c r="C133" s="9">
        <v>42.0693</v>
      </c>
      <c r="D133" s="9"/>
      <c r="E133" s="9"/>
    </row>
    <row r="134" ht="25.6" customHeight="1" spans="1:5">
      <c r="A134" s="17" t="s">
        <v>315</v>
      </c>
      <c r="B134" s="17" t="s">
        <v>316</v>
      </c>
      <c r="C134" s="9">
        <v>189.0229</v>
      </c>
      <c r="D134" s="9">
        <v>389.99</v>
      </c>
      <c r="E134" s="9">
        <v>206.3189169143</v>
      </c>
    </row>
    <row r="135" ht="25.6" customHeight="1" spans="1:5">
      <c r="A135" s="17" t="s">
        <v>317</v>
      </c>
      <c r="B135" s="17" t="s">
        <v>318</v>
      </c>
      <c r="C135" s="9"/>
      <c r="D135" s="9">
        <v>745.08</v>
      </c>
      <c r="E135" s="9">
        <v>0</v>
      </c>
    </row>
    <row r="136" ht="25.6" customHeight="1" spans="1:5">
      <c r="A136" s="17" t="s">
        <v>319</v>
      </c>
      <c r="B136" s="17" t="s">
        <v>320</v>
      </c>
      <c r="C136" s="9">
        <v>465.40143</v>
      </c>
      <c r="D136" s="9">
        <v>150.99</v>
      </c>
      <c r="E136" s="9">
        <v>32.4429600484898</v>
      </c>
    </row>
    <row r="137" ht="25.6" customHeight="1" spans="1:5">
      <c r="A137" s="17" t="s">
        <v>321</v>
      </c>
      <c r="B137" s="17" t="s">
        <v>322</v>
      </c>
      <c r="C137" s="9">
        <v>666.7</v>
      </c>
      <c r="D137" s="9">
        <v>13.76</v>
      </c>
      <c r="E137" s="9">
        <v>2.06389680515974</v>
      </c>
    </row>
    <row r="138" ht="25.6" customHeight="1" spans="1:5">
      <c r="A138" s="17" t="s">
        <v>323</v>
      </c>
      <c r="B138" s="17" t="s">
        <v>324</v>
      </c>
      <c r="C138" s="9">
        <v>4781.685946</v>
      </c>
      <c r="D138" s="9">
        <v>6847.65</v>
      </c>
      <c r="E138" s="9">
        <v>143.205766278487</v>
      </c>
    </row>
    <row r="139" ht="25.6" customHeight="1" spans="1:5">
      <c r="A139" s="17" t="s">
        <v>325</v>
      </c>
      <c r="B139" s="17" t="s">
        <v>326</v>
      </c>
      <c r="C139" s="9">
        <v>203.395966</v>
      </c>
      <c r="D139" s="9">
        <v>237.76</v>
      </c>
      <c r="E139" s="9">
        <v>116.895140388379</v>
      </c>
    </row>
    <row r="140" ht="25.6" customHeight="1" spans="1:5">
      <c r="A140" s="17" t="s">
        <v>327</v>
      </c>
      <c r="B140" s="17" t="s">
        <v>328</v>
      </c>
      <c r="C140" s="9">
        <v>620.79646</v>
      </c>
      <c r="D140" s="9"/>
      <c r="E140" s="9"/>
    </row>
    <row r="141" ht="25.6" customHeight="1" spans="1:5">
      <c r="A141" s="17" t="s">
        <v>329</v>
      </c>
      <c r="B141" s="17" t="s">
        <v>330</v>
      </c>
      <c r="C141" s="9">
        <v>635.98646</v>
      </c>
      <c r="D141" s="9"/>
      <c r="E141" s="9"/>
    </row>
    <row r="142" ht="25.6" customHeight="1" spans="1:5">
      <c r="A142" s="17" t="s">
        <v>331</v>
      </c>
      <c r="B142" s="17" t="s">
        <v>332</v>
      </c>
      <c r="C142" s="9">
        <v>2.104</v>
      </c>
      <c r="D142" s="9">
        <v>20</v>
      </c>
      <c r="E142" s="9">
        <v>950.570342205323</v>
      </c>
    </row>
    <row r="143" ht="25.6" customHeight="1" spans="1:5">
      <c r="A143" s="17" t="s">
        <v>333</v>
      </c>
      <c r="B143" s="17" t="s">
        <v>334</v>
      </c>
      <c r="C143" s="9">
        <v>3319.40306</v>
      </c>
      <c r="D143" s="9">
        <v>6589.89</v>
      </c>
      <c r="E143" s="9">
        <v>198.526357928946</v>
      </c>
    </row>
    <row r="144" ht="25.6" customHeight="1" spans="1:5">
      <c r="A144" s="17" t="s">
        <v>335</v>
      </c>
      <c r="B144" s="17" t="s">
        <v>336</v>
      </c>
      <c r="C144" s="9">
        <v>20</v>
      </c>
      <c r="D144" s="9">
        <v>219</v>
      </c>
      <c r="E144" s="9">
        <v>1095</v>
      </c>
    </row>
    <row r="145" ht="25.6" customHeight="1" spans="1:5">
      <c r="A145" s="17" t="s">
        <v>467</v>
      </c>
      <c r="B145" s="17" t="s">
        <v>468</v>
      </c>
      <c r="C145" s="9"/>
      <c r="D145" s="9">
        <v>200</v>
      </c>
      <c r="E145" s="9">
        <v>0</v>
      </c>
    </row>
    <row r="146" ht="25.6" customHeight="1" spans="1:5">
      <c r="A146" s="17" t="s">
        <v>337</v>
      </c>
      <c r="B146" s="17" t="s">
        <v>338</v>
      </c>
      <c r="C146" s="9">
        <v>20</v>
      </c>
      <c r="D146" s="9">
        <v>19</v>
      </c>
      <c r="E146" s="9">
        <v>95</v>
      </c>
    </row>
    <row r="147" ht="25.6" customHeight="1" spans="1:5">
      <c r="A147" s="17" t="s">
        <v>339</v>
      </c>
      <c r="B147" s="17" t="s">
        <v>340</v>
      </c>
      <c r="C147" s="9"/>
      <c r="D147" s="9"/>
      <c r="E147" s="9"/>
    </row>
    <row r="148" ht="25.6" customHeight="1" spans="1:5">
      <c r="A148" s="17" t="s">
        <v>341</v>
      </c>
      <c r="B148" s="17" t="s">
        <v>340</v>
      </c>
      <c r="C148" s="9"/>
      <c r="D148" s="9"/>
      <c r="E148" s="9"/>
    </row>
    <row r="149" ht="25.6" customHeight="1" spans="1:5">
      <c r="A149" s="17" t="s">
        <v>342</v>
      </c>
      <c r="B149" s="17" t="s">
        <v>343</v>
      </c>
      <c r="C149" s="9">
        <v>2000</v>
      </c>
      <c r="D149" s="9">
        <v>2200</v>
      </c>
      <c r="E149" s="9">
        <v>110</v>
      </c>
    </row>
    <row r="150" ht="25.6" customHeight="1" spans="1:5">
      <c r="A150" s="17" t="s">
        <v>344</v>
      </c>
      <c r="B150" s="17" t="s">
        <v>345</v>
      </c>
      <c r="C150" s="9">
        <v>2000</v>
      </c>
      <c r="D150" s="9">
        <v>2200</v>
      </c>
      <c r="E150" s="9">
        <v>110</v>
      </c>
    </row>
    <row r="151" ht="25.6" customHeight="1" spans="1:5">
      <c r="A151" s="17" t="s">
        <v>346</v>
      </c>
      <c r="B151" s="17" t="s">
        <v>347</v>
      </c>
      <c r="C151" s="9">
        <v>2000</v>
      </c>
      <c r="D151" s="9">
        <v>2200</v>
      </c>
      <c r="E151" s="9">
        <v>110</v>
      </c>
    </row>
    <row r="152" ht="25.6" customHeight="1" spans="1:5">
      <c r="A152" s="17" t="s">
        <v>348</v>
      </c>
      <c r="B152" s="17" t="s">
        <v>349</v>
      </c>
      <c r="C152" s="9">
        <v>8509.3499</v>
      </c>
      <c r="D152" s="9">
        <v>9800</v>
      </c>
      <c r="E152" s="9">
        <v>115.167434823664</v>
      </c>
    </row>
    <row r="153" ht="25.6" customHeight="1" spans="1:5">
      <c r="A153" s="17" t="s">
        <v>350</v>
      </c>
      <c r="B153" s="17" t="s">
        <v>351</v>
      </c>
      <c r="C153" s="9">
        <v>8509.3499</v>
      </c>
      <c r="D153" s="9">
        <v>9800</v>
      </c>
      <c r="E153" s="9">
        <v>115.167434823664</v>
      </c>
    </row>
    <row r="154" ht="25.6" customHeight="1" spans="1:5">
      <c r="A154" s="17" t="s">
        <v>352</v>
      </c>
      <c r="B154" s="17" t="s">
        <v>353</v>
      </c>
      <c r="C154" s="9">
        <v>8509.3499</v>
      </c>
      <c r="D154" s="9">
        <v>9800</v>
      </c>
      <c r="E154" s="9">
        <v>115.167434823664</v>
      </c>
    </row>
    <row r="155" ht="25.6" customHeight="1" spans="1:5">
      <c r="A155" s="17" t="s">
        <v>354</v>
      </c>
      <c r="B155" s="17" t="s">
        <v>355</v>
      </c>
      <c r="C155" s="9">
        <v>2300</v>
      </c>
      <c r="D155" s="9">
        <v>2500</v>
      </c>
      <c r="E155" s="9">
        <v>108.695652173913</v>
      </c>
    </row>
    <row r="156" ht="25.6" customHeight="1" spans="1:5">
      <c r="A156" s="17" t="s">
        <v>356</v>
      </c>
      <c r="B156" s="17" t="s">
        <v>357</v>
      </c>
      <c r="C156" s="9">
        <v>2300</v>
      </c>
      <c r="D156" s="9">
        <v>2500</v>
      </c>
      <c r="E156" s="9">
        <v>108.695652173913</v>
      </c>
    </row>
    <row r="157" ht="25.6" customHeight="1" spans="1:5">
      <c r="A157" s="17" t="s">
        <v>358</v>
      </c>
      <c r="B157" s="17" t="s">
        <v>359</v>
      </c>
      <c r="C157" s="9">
        <v>2300</v>
      </c>
      <c r="D157" s="9">
        <v>2500</v>
      </c>
      <c r="E157" s="9">
        <v>108.695652173913</v>
      </c>
    </row>
    <row r="158" ht="25.6" customHeight="1" spans="1:5">
      <c r="A158" s="17" t="s">
        <v>360</v>
      </c>
      <c r="B158" s="17" t="s">
        <v>361</v>
      </c>
      <c r="C158" s="9">
        <v>68.71</v>
      </c>
      <c r="D158" s="9">
        <v>82</v>
      </c>
      <c r="E158" s="9">
        <v>119.342162712851</v>
      </c>
    </row>
    <row r="159" ht="25.6" customHeight="1" spans="1:5">
      <c r="A159" s="17" t="s">
        <v>362</v>
      </c>
      <c r="B159" s="17" t="s">
        <v>296</v>
      </c>
      <c r="C159" s="9">
        <v>68.71</v>
      </c>
      <c r="D159" s="9">
        <v>82</v>
      </c>
      <c r="E159" s="9">
        <v>119.342162712851</v>
      </c>
    </row>
    <row r="160" ht="25.6" customHeight="1" spans="1:5">
      <c r="A160" s="17" t="s">
        <v>362</v>
      </c>
      <c r="B160" s="17" t="s">
        <v>296</v>
      </c>
      <c r="C160" s="9">
        <v>68.71</v>
      </c>
      <c r="D160" s="9">
        <v>82</v>
      </c>
      <c r="E160" s="9">
        <v>119.342162712851</v>
      </c>
    </row>
    <row r="161" ht="25.6" customHeight="1" spans="1:5">
      <c r="A161" s="17" t="s">
        <v>363</v>
      </c>
      <c r="B161" s="17" t="s">
        <v>364</v>
      </c>
      <c r="C161" s="9">
        <v>399.798377</v>
      </c>
      <c r="D161" s="9">
        <v>469.8</v>
      </c>
      <c r="E161" s="9">
        <v>117.509231409411</v>
      </c>
    </row>
    <row r="162" ht="25.6" customHeight="1" spans="1:5">
      <c r="A162" s="17" t="s">
        <v>365</v>
      </c>
      <c r="B162" s="17" t="s">
        <v>366</v>
      </c>
      <c r="C162" s="9"/>
      <c r="D162" s="9">
        <v>5.88</v>
      </c>
      <c r="E162" s="9">
        <v>0</v>
      </c>
    </row>
    <row r="163" ht="25.6" customHeight="1" spans="1:5">
      <c r="A163" s="17" t="s">
        <v>367</v>
      </c>
      <c r="B163" s="17" t="s">
        <v>368</v>
      </c>
      <c r="C163" s="9"/>
      <c r="D163" s="9">
        <v>5.88</v>
      </c>
      <c r="E163" s="9">
        <v>0</v>
      </c>
    </row>
    <row r="164" ht="25.6" customHeight="1" spans="1:5">
      <c r="A164" s="17" t="s">
        <v>369</v>
      </c>
      <c r="B164" s="17" t="s">
        <v>370</v>
      </c>
      <c r="C164" s="9">
        <v>399.798377</v>
      </c>
      <c r="D164" s="9">
        <v>463.92</v>
      </c>
      <c r="E164" s="9">
        <v>116.038490071209</v>
      </c>
    </row>
    <row r="165" ht="25.6" customHeight="1" spans="1:5">
      <c r="A165" s="17" t="s">
        <v>371</v>
      </c>
      <c r="B165" s="17" t="s">
        <v>372</v>
      </c>
      <c r="C165" s="9">
        <v>223.364</v>
      </c>
      <c r="D165" s="9">
        <v>277.92</v>
      </c>
      <c r="E165" s="9">
        <v>124.424705861285</v>
      </c>
    </row>
    <row r="166" ht="25.6" customHeight="1" spans="1:5">
      <c r="A166" s="17" t="s">
        <v>373</v>
      </c>
      <c r="B166" s="17" t="s">
        <v>374</v>
      </c>
      <c r="C166" s="9">
        <v>176.434377</v>
      </c>
      <c r="D166" s="9">
        <v>186</v>
      </c>
      <c r="E166" s="9">
        <v>105.421632202663</v>
      </c>
    </row>
    <row r="167" ht="25.6" customHeight="1" spans="1:5">
      <c r="A167" s="7" t="s">
        <v>375</v>
      </c>
      <c r="B167" s="7"/>
      <c r="C167" s="10">
        <v>52337.695307</v>
      </c>
      <c r="D167" s="10">
        <v>51605.82</v>
      </c>
      <c r="E167" s="10">
        <v>98.6016287062183</v>
      </c>
    </row>
    <row r="168" ht="14.3" customHeight="1"/>
    <row r="169" ht="14.3" customHeight="1"/>
    <row r="170" ht="14.3" customHeight="1" spans="2:2">
      <c r="B170" s="19"/>
    </row>
  </sheetData>
  <mergeCells count="2">
    <mergeCell ref="B1:E1"/>
    <mergeCell ref="A167:B167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workbookViewId="0">
      <pane ySplit="3" topLeftCell="A13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9.76666666666667" customWidth="1"/>
    <col min="2" max="2" width="33.85" customWidth="1"/>
    <col min="3" max="5" width="18.975" customWidth="1"/>
    <col min="6" max="6" width="9.76666666666667" customWidth="1"/>
  </cols>
  <sheetData>
    <row r="1" ht="39.85" customHeight="1" spans="1:5">
      <c r="A1" s="5"/>
      <c r="B1" s="4" t="s">
        <v>469</v>
      </c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/>
      <c r="B3" s="7" t="s">
        <v>39</v>
      </c>
      <c r="C3" s="7" t="s">
        <v>32</v>
      </c>
      <c r="D3" s="7" t="s">
        <v>459</v>
      </c>
      <c r="E3" s="7" t="s">
        <v>460</v>
      </c>
    </row>
    <row r="4" ht="25.6" customHeight="1" spans="1:5">
      <c r="A4" s="18" t="s">
        <v>470</v>
      </c>
      <c r="B4" s="18" t="s">
        <v>376</v>
      </c>
      <c r="C4" s="10">
        <v>1542.983826</v>
      </c>
      <c r="D4" s="10">
        <v>1599.12</v>
      </c>
      <c r="E4" s="10">
        <v>103.638156995173</v>
      </c>
    </row>
    <row r="5" ht="25.6" customHeight="1" spans="1:5">
      <c r="A5" s="17" t="s">
        <v>471</v>
      </c>
      <c r="B5" s="17" t="s">
        <v>377</v>
      </c>
      <c r="C5" s="9">
        <v>1187.830786</v>
      </c>
      <c r="D5" s="9">
        <v>1164.72</v>
      </c>
      <c r="E5" s="9">
        <v>98.054370515364</v>
      </c>
    </row>
    <row r="6" ht="25.6" customHeight="1" spans="1:5">
      <c r="A6" s="17" t="s">
        <v>472</v>
      </c>
      <c r="B6" s="17" t="s">
        <v>378</v>
      </c>
      <c r="C6" s="9">
        <v>156.61464</v>
      </c>
      <c r="D6" s="9">
        <v>191.4</v>
      </c>
      <c r="E6" s="9">
        <v>122.210797151531</v>
      </c>
    </row>
    <row r="7" ht="25.6" customHeight="1" spans="1:5">
      <c r="A7" s="17" t="s">
        <v>473</v>
      </c>
      <c r="B7" s="17" t="s">
        <v>372</v>
      </c>
      <c r="C7" s="9">
        <v>134.0784</v>
      </c>
      <c r="D7" s="9">
        <v>167</v>
      </c>
      <c r="E7" s="9">
        <v>124.553992291077</v>
      </c>
    </row>
    <row r="8" ht="25.6" customHeight="1" spans="1:5">
      <c r="A8" s="17" t="s">
        <v>474</v>
      </c>
      <c r="B8" s="17" t="s">
        <v>379</v>
      </c>
      <c r="C8" s="9">
        <v>64.46</v>
      </c>
      <c r="D8" s="9">
        <v>76</v>
      </c>
      <c r="E8" s="9">
        <v>117.902575240459</v>
      </c>
    </row>
    <row r="9" ht="25.6" customHeight="1" spans="1:5">
      <c r="A9" s="18" t="s">
        <v>475</v>
      </c>
      <c r="B9" s="18" t="s">
        <v>380</v>
      </c>
      <c r="C9" s="10">
        <v>165.892779</v>
      </c>
      <c r="D9" s="10">
        <v>234.3</v>
      </c>
      <c r="E9" s="10">
        <v>141.235803880288</v>
      </c>
    </row>
    <row r="10" ht="25.6" customHeight="1" spans="1:5">
      <c r="A10" s="17" t="s">
        <v>476</v>
      </c>
      <c r="B10" s="17" t="s">
        <v>381</v>
      </c>
      <c r="C10" s="9">
        <v>130.606533</v>
      </c>
      <c r="D10" s="9">
        <v>181.1</v>
      </c>
      <c r="E10" s="9">
        <v>138.660751372981</v>
      </c>
    </row>
    <row r="11" ht="25.6" customHeight="1" spans="1:5">
      <c r="A11" s="17" t="s">
        <v>477</v>
      </c>
      <c r="B11" s="17" t="s">
        <v>382</v>
      </c>
      <c r="C11" s="9">
        <v>1</v>
      </c>
      <c r="D11" s="9">
        <v>4.2</v>
      </c>
      <c r="E11" s="9">
        <v>420</v>
      </c>
    </row>
    <row r="12" ht="25.6" customHeight="1" spans="1:5">
      <c r="A12" s="17" t="s">
        <v>478</v>
      </c>
      <c r="B12" s="17" t="s">
        <v>383</v>
      </c>
      <c r="C12" s="9">
        <v>0.26</v>
      </c>
      <c r="D12" s="9">
        <v>2.5</v>
      </c>
      <c r="E12" s="9">
        <v>961.538461538462</v>
      </c>
    </row>
    <row r="13" ht="25.6" customHeight="1" spans="1:5">
      <c r="A13" s="17" t="s">
        <v>479</v>
      </c>
      <c r="B13" s="17" t="s">
        <v>480</v>
      </c>
      <c r="C13" s="9"/>
      <c r="D13" s="9"/>
      <c r="E13" s="9"/>
    </row>
    <row r="14" ht="25.6" customHeight="1" spans="1:5">
      <c r="A14" s="17" t="s">
        <v>481</v>
      </c>
      <c r="B14" s="17" t="s">
        <v>384</v>
      </c>
      <c r="C14" s="9">
        <v>2.839</v>
      </c>
      <c r="D14" s="9">
        <v>7</v>
      </c>
      <c r="E14" s="9">
        <v>246.565692145122</v>
      </c>
    </row>
    <row r="15" ht="25.6" customHeight="1" spans="1:5">
      <c r="A15" s="17" t="s">
        <v>482</v>
      </c>
      <c r="B15" s="17" t="s">
        <v>385</v>
      </c>
      <c r="C15" s="9">
        <v>19.88507</v>
      </c>
      <c r="D15" s="9">
        <v>20</v>
      </c>
      <c r="E15" s="9">
        <v>100.577971312145</v>
      </c>
    </row>
    <row r="16" ht="25.6" customHeight="1" spans="1:5">
      <c r="A16" s="17" t="s">
        <v>483</v>
      </c>
      <c r="B16" s="17" t="s">
        <v>484</v>
      </c>
      <c r="C16" s="9"/>
      <c r="D16" s="9"/>
      <c r="E16" s="9"/>
    </row>
    <row r="17" ht="25.6" customHeight="1" spans="1:5">
      <c r="A17" s="17" t="s">
        <v>485</v>
      </c>
      <c r="B17" s="17" t="s">
        <v>386</v>
      </c>
      <c r="C17" s="9">
        <v>3.87383</v>
      </c>
      <c r="D17" s="9">
        <v>6</v>
      </c>
      <c r="E17" s="9">
        <v>154.885475098288</v>
      </c>
    </row>
    <row r="18" ht="25.6" customHeight="1" spans="1:5">
      <c r="A18" s="17" t="s">
        <v>486</v>
      </c>
      <c r="B18" s="17" t="s">
        <v>387</v>
      </c>
      <c r="C18" s="9">
        <v>4.628346</v>
      </c>
      <c r="D18" s="9">
        <v>13.5</v>
      </c>
      <c r="E18" s="9">
        <v>291.680872605462</v>
      </c>
    </row>
    <row r="19" ht="25.6" customHeight="1" spans="1:5">
      <c r="A19" s="17" t="s">
        <v>487</v>
      </c>
      <c r="B19" s="17" t="s">
        <v>388</v>
      </c>
      <c r="C19" s="9">
        <v>2.8</v>
      </c>
      <c r="D19" s="9"/>
      <c r="E19" s="9"/>
    </row>
    <row r="20" ht="25.6" customHeight="1" spans="1:5">
      <c r="A20" s="18" t="s">
        <v>488</v>
      </c>
      <c r="B20" s="18" t="s">
        <v>489</v>
      </c>
      <c r="C20" s="10"/>
      <c r="D20" s="10"/>
      <c r="E20" s="10"/>
    </row>
    <row r="21" ht="25.6" customHeight="1" spans="1:5">
      <c r="A21" s="17" t="s">
        <v>490</v>
      </c>
      <c r="B21" s="17" t="s">
        <v>491</v>
      </c>
      <c r="C21" s="9"/>
      <c r="D21" s="9"/>
      <c r="E21" s="9"/>
    </row>
    <row r="22" ht="25.6" customHeight="1" spans="1:5">
      <c r="A22" s="17" t="s">
        <v>492</v>
      </c>
      <c r="B22" s="17" t="s">
        <v>493</v>
      </c>
      <c r="C22" s="9"/>
      <c r="D22" s="9"/>
      <c r="E22" s="9"/>
    </row>
    <row r="23" ht="25.6" customHeight="1" spans="1:5">
      <c r="A23" s="17" t="s">
        <v>494</v>
      </c>
      <c r="B23" s="17" t="s">
        <v>495</v>
      </c>
      <c r="C23" s="9"/>
      <c r="D23" s="9"/>
      <c r="E23" s="9"/>
    </row>
    <row r="24" ht="25.6" customHeight="1" spans="1:5">
      <c r="A24" s="17" t="s">
        <v>496</v>
      </c>
      <c r="B24" s="17" t="s">
        <v>497</v>
      </c>
      <c r="C24" s="9"/>
      <c r="D24" s="9"/>
      <c r="E24" s="9"/>
    </row>
    <row r="25" ht="25.6" customHeight="1" spans="1:5">
      <c r="A25" s="17" t="s">
        <v>498</v>
      </c>
      <c r="B25" s="17" t="s">
        <v>499</v>
      </c>
      <c r="C25" s="9"/>
      <c r="D25" s="9"/>
      <c r="E25" s="9"/>
    </row>
    <row r="26" ht="25.6" customHeight="1" spans="1:5">
      <c r="A26" s="17" t="s">
        <v>500</v>
      </c>
      <c r="B26" s="17" t="s">
        <v>501</v>
      </c>
      <c r="C26" s="9"/>
      <c r="D26" s="9"/>
      <c r="E26" s="9"/>
    </row>
    <row r="27" ht="25.6" customHeight="1" spans="1:5">
      <c r="A27" s="17" t="s">
        <v>502</v>
      </c>
      <c r="B27" s="17" t="s">
        <v>503</v>
      </c>
      <c r="C27" s="9"/>
      <c r="D27" s="9"/>
      <c r="E27" s="9"/>
    </row>
    <row r="28" ht="25.6" customHeight="1" spans="1:5">
      <c r="A28" s="18" t="s">
        <v>504</v>
      </c>
      <c r="B28" s="18" t="s">
        <v>505</v>
      </c>
      <c r="C28" s="10"/>
      <c r="D28" s="10"/>
      <c r="E28" s="10"/>
    </row>
    <row r="29" ht="25.6" customHeight="1" spans="1:5">
      <c r="A29" s="17" t="s">
        <v>506</v>
      </c>
      <c r="B29" s="17" t="s">
        <v>491</v>
      </c>
      <c r="C29" s="9"/>
      <c r="D29" s="9"/>
      <c r="E29" s="9"/>
    </row>
    <row r="30" ht="25.6" customHeight="1" spans="1:5">
      <c r="A30" s="17" t="s">
        <v>507</v>
      </c>
      <c r="B30" s="17" t="s">
        <v>493</v>
      </c>
      <c r="C30" s="9"/>
      <c r="D30" s="9"/>
      <c r="E30" s="9"/>
    </row>
    <row r="31" ht="25.6" customHeight="1" spans="1:5">
      <c r="A31" s="17" t="s">
        <v>508</v>
      </c>
      <c r="B31" s="17" t="s">
        <v>499</v>
      </c>
      <c r="C31" s="9"/>
      <c r="D31" s="9"/>
      <c r="E31" s="9"/>
    </row>
    <row r="32" ht="25.6" customHeight="1" spans="1:5">
      <c r="A32" s="17" t="s">
        <v>509</v>
      </c>
      <c r="B32" s="17" t="s">
        <v>501</v>
      </c>
      <c r="C32" s="9"/>
      <c r="D32" s="9"/>
      <c r="E32" s="9"/>
    </row>
    <row r="33" ht="25.6" customHeight="1" spans="1:5">
      <c r="A33" s="17" t="s">
        <v>510</v>
      </c>
      <c r="B33" s="17" t="s">
        <v>503</v>
      </c>
      <c r="C33" s="9"/>
      <c r="D33" s="9"/>
      <c r="E33" s="9"/>
    </row>
    <row r="34" ht="25.6" customHeight="1" spans="1:5">
      <c r="A34" s="18" t="s">
        <v>511</v>
      </c>
      <c r="B34" s="18" t="s">
        <v>389</v>
      </c>
      <c r="C34" s="10">
        <v>1956.060237</v>
      </c>
      <c r="D34" s="10">
        <v>2394.94</v>
      </c>
      <c r="E34" s="10">
        <v>122.436924727487</v>
      </c>
    </row>
    <row r="35" ht="25.6" customHeight="1" spans="1:5">
      <c r="A35" s="17" t="s">
        <v>512</v>
      </c>
      <c r="B35" s="17" t="s">
        <v>390</v>
      </c>
      <c r="C35" s="9">
        <v>1837.693754</v>
      </c>
      <c r="D35" s="9">
        <v>2200.57</v>
      </c>
      <c r="E35" s="9">
        <v>119.746284994992</v>
      </c>
    </row>
    <row r="36" ht="25.6" customHeight="1" spans="1:5">
      <c r="A36" s="17" t="s">
        <v>513</v>
      </c>
      <c r="B36" s="17" t="s">
        <v>391</v>
      </c>
      <c r="C36" s="9">
        <v>118.366483</v>
      </c>
      <c r="D36" s="9">
        <v>194.37</v>
      </c>
      <c r="E36" s="9">
        <v>164.210336468306</v>
      </c>
    </row>
    <row r="37" ht="25.6" customHeight="1" spans="1:5">
      <c r="A37" s="18" t="s">
        <v>514</v>
      </c>
      <c r="B37" s="18" t="s">
        <v>515</v>
      </c>
      <c r="C37" s="10"/>
      <c r="D37" s="10"/>
      <c r="E37" s="10"/>
    </row>
    <row r="38" ht="25.6" customHeight="1" spans="1:5">
      <c r="A38" s="17" t="s">
        <v>516</v>
      </c>
      <c r="B38" s="17" t="s">
        <v>517</v>
      </c>
      <c r="C38" s="9"/>
      <c r="D38" s="9"/>
      <c r="E38" s="9"/>
    </row>
    <row r="39" ht="25.6" customHeight="1" spans="1:5">
      <c r="A39" s="17" t="s">
        <v>518</v>
      </c>
      <c r="B39" s="17" t="s">
        <v>519</v>
      </c>
      <c r="C39" s="9"/>
      <c r="D39" s="9"/>
      <c r="E39" s="9"/>
    </row>
    <row r="40" ht="25.6" customHeight="1" spans="1:5">
      <c r="A40" s="18" t="s">
        <v>520</v>
      </c>
      <c r="B40" s="18" t="s">
        <v>521</v>
      </c>
      <c r="C40" s="10"/>
      <c r="D40" s="10"/>
      <c r="E40" s="10"/>
    </row>
    <row r="41" ht="25.6" customHeight="1" spans="1:5">
      <c r="A41" s="17" t="s">
        <v>522</v>
      </c>
      <c r="B41" s="17" t="s">
        <v>523</v>
      </c>
      <c r="C41" s="9"/>
      <c r="D41" s="9"/>
      <c r="E41" s="9"/>
    </row>
    <row r="42" ht="25.6" customHeight="1" spans="1:5">
      <c r="A42" s="17" t="s">
        <v>524</v>
      </c>
      <c r="B42" s="17" t="s">
        <v>525</v>
      </c>
      <c r="C42" s="9"/>
      <c r="D42" s="9"/>
      <c r="E42" s="9"/>
    </row>
    <row r="43" ht="25.6" customHeight="1" spans="1:5">
      <c r="A43" s="17" t="s">
        <v>526</v>
      </c>
      <c r="B43" s="17" t="s">
        <v>527</v>
      </c>
      <c r="C43" s="9"/>
      <c r="D43" s="9"/>
      <c r="E43" s="9"/>
    </row>
    <row r="44" ht="25.6" customHeight="1" spans="1:5">
      <c r="A44" s="18" t="s">
        <v>528</v>
      </c>
      <c r="B44" s="18" t="s">
        <v>529</v>
      </c>
      <c r="C44" s="10"/>
      <c r="D44" s="10"/>
      <c r="E44" s="10"/>
    </row>
    <row r="45" ht="25.6" customHeight="1" spans="1:5">
      <c r="A45" s="17" t="s">
        <v>530</v>
      </c>
      <c r="B45" s="17"/>
      <c r="C45" s="9"/>
      <c r="D45" s="9"/>
      <c r="E45" s="9"/>
    </row>
    <row r="46" ht="25.6" customHeight="1" spans="1:5">
      <c r="A46" s="18" t="s">
        <v>531</v>
      </c>
      <c r="B46" s="18" t="s">
        <v>392</v>
      </c>
      <c r="C46" s="10">
        <v>2.1325</v>
      </c>
      <c r="D46" s="10">
        <v>5.06</v>
      </c>
      <c r="E46" s="10">
        <v>237.280187573271</v>
      </c>
    </row>
    <row r="47" ht="25.6" customHeight="1" spans="1:5">
      <c r="A47" s="17" t="s">
        <v>532</v>
      </c>
      <c r="B47" s="17" t="s">
        <v>393</v>
      </c>
      <c r="C47" s="9">
        <v>2.1325</v>
      </c>
      <c r="D47" s="9">
        <v>5.06</v>
      </c>
      <c r="E47" s="9">
        <v>237.280187573271</v>
      </c>
    </row>
    <row r="48" ht="25.6" customHeight="1" spans="1:5">
      <c r="A48" s="17" t="s">
        <v>533</v>
      </c>
      <c r="B48" s="17" t="s">
        <v>534</v>
      </c>
      <c r="C48" s="9"/>
      <c r="D48" s="9"/>
      <c r="E48" s="9"/>
    </row>
    <row r="49" ht="25.6" customHeight="1" spans="1:5">
      <c r="A49" s="17" t="s">
        <v>535</v>
      </c>
      <c r="B49" s="17" t="s">
        <v>536</v>
      </c>
      <c r="C49" s="9"/>
      <c r="D49" s="9"/>
      <c r="E49" s="9"/>
    </row>
    <row r="50" ht="25.6" customHeight="1" spans="1:5">
      <c r="A50" s="17" t="s">
        <v>537</v>
      </c>
      <c r="B50" s="17" t="s">
        <v>538</v>
      </c>
      <c r="C50" s="9"/>
      <c r="D50" s="9"/>
      <c r="E50" s="9"/>
    </row>
    <row r="51" ht="25.6" customHeight="1" spans="1:5">
      <c r="A51" s="17" t="s">
        <v>539</v>
      </c>
      <c r="B51" s="17" t="s">
        <v>540</v>
      </c>
      <c r="C51" s="9"/>
      <c r="D51" s="9"/>
      <c r="E51" s="9"/>
    </row>
    <row r="52" ht="25.6" customHeight="1" spans="1:5">
      <c r="A52" s="18" t="s">
        <v>541</v>
      </c>
      <c r="B52" s="18" t="s">
        <v>542</v>
      </c>
      <c r="C52" s="10"/>
      <c r="D52" s="10"/>
      <c r="E52" s="10"/>
    </row>
    <row r="53" ht="25.6" customHeight="1" spans="1:5">
      <c r="A53" s="17" t="s">
        <v>543</v>
      </c>
      <c r="B53" s="17" t="s">
        <v>544</v>
      </c>
      <c r="C53" s="9"/>
      <c r="D53" s="9"/>
      <c r="E53" s="9"/>
    </row>
    <row r="54" ht="25.6" customHeight="1" spans="1:5">
      <c r="A54" s="18" t="s">
        <v>545</v>
      </c>
      <c r="B54" s="18" t="s">
        <v>546</v>
      </c>
      <c r="C54" s="10"/>
      <c r="D54" s="10"/>
      <c r="E54" s="10"/>
    </row>
    <row r="55" ht="25.6" customHeight="1" spans="1:5">
      <c r="A55" s="17" t="s">
        <v>547</v>
      </c>
      <c r="B55" s="17" t="s">
        <v>548</v>
      </c>
      <c r="C55" s="9"/>
      <c r="D55" s="9"/>
      <c r="E55" s="9"/>
    </row>
    <row r="56" ht="25.6" customHeight="1" spans="1:5">
      <c r="A56" s="18" t="s">
        <v>549</v>
      </c>
      <c r="B56" s="18" t="s">
        <v>550</v>
      </c>
      <c r="C56" s="10"/>
      <c r="D56" s="10"/>
      <c r="E56" s="10"/>
    </row>
    <row r="57" ht="25.6" customHeight="1" spans="1:5">
      <c r="A57" s="17" t="s">
        <v>551</v>
      </c>
      <c r="B57" s="17" t="s">
        <v>552</v>
      </c>
      <c r="C57" s="9"/>
      <c r="D57" s="9"/>
      <c r="E57" s="9"/>
    </row>
    <row r="58" ht="25.6" customHeight="1" spans="1:5">
      <c r="A58" s="17" t="s">
        <v>553</v>
      </c>
      <c r="B58" s="17" t="s">
        <v>550</v>
      </c>
      <c r="C58" s="9"/>
      <c r="D58" s="9"/>
      <c r="E58" s="9"/>
    </row>
    <row r="59" ht="25.6" customHeight="1" spans="1:5">
      <c r="A59" s="8"/>
      <c r="B59" s="7" t="s">
        <v>394</v>
      </c>
      <c r="C59" s="10">
        <v>3667.069342</v>
      </c>
      <c r="D59" s="10">
        <v>4233.42</v>
      </c>
      <c r="E59" s="9">
        <v>115.444230942497</v>
      </c>
    </row>
  </sheetData>
  <mergeCells count="1">
    <mergeCell ref="B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F6" sqref="F6"/>
    </sheetView>
  </sheetViews>
  <sheetFormatPr defaultColWidth="10" defaultRowHeight="13.5" outlineLevelRow="6" outlineLevelCol="3"/>
  <cols>
    <col min="1" max="1" width="31.8" customWidth="1"/>
    <col min="2" max="2" width="20" customWidth="1"/>
    <col min="3" max="3" width="20.5166666666667" customWidth="1"/>
    <col min="4" max="4" width="20" customWidth="1"/>
    <col min="5" max="5" width="9.76666666666667" customWidth="1"/>
  </cols>
  <sheetData>
    <row r="1" ht="39.85" customHeight="1" spans="1:4">
      <c r="A1" s="4" t="s">
        <v>19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395</v>
      </c>
      <c r="B3" s="7" t="s">
        <v>32</v>
      </c>
      <c r="C3" s="7" t="s">
        <v>459</v>
      </c>
      <c r="D3" s="7" t="s">
        <v>460</v>
      </c>
    </row>
    <row r="4" ht="25.6" customHeight="1" spans="1:4">
      <c r="A4" s="8" t="s">
        <v>396</v>
      </c>
      <c r="B4" s="8">
        <v>206.8</v>
      </c>
      <c r="C4" s="8">
        <v>1528.41</v>
      </c>
      <c r="D4" s="8">
        <v>739.07</v>
      </c>
    </row>
    <row r="5" ht="25.6" customHeight="1" spans="1:4">
      <c r="A5" s="8" t="s">
        <v>397</v>
      </c>
      <c r="B5" s="8"/>
      <c r="C5" s="8"/>
      <c r="D5" s="8"/>
    </row>
    <row r="6" ht="25.6" customHeight="1" spans="1:4">
      <c r="A6" s="8"/>
      <c r="B6" s="8"/>
      <c r="C6" s="8"/>
      <c r="D6" s="8"/>
    </row>
    <row r="7" ht="25.6" customHeight="1" spans="1:4">
      <c r="A7" s="7" t="s">
        <v>398</v>
      </c>
      <c r="B7" s="8">
        <f>SUM(B4:B6)</f>
        <v>206.8</v>
      </c>
      <c r="C7" s="8">
        <f>SUM(C4:C6)</f>
        <v>1528.41</v>
      </c>
      <c r="D7" s="8">
        <v>739.07</v>
      </c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9" sqref="A9:E9"/>
    </sheetView>
  </sheetViews>
  <sheetFormatPr defaultColWidth="10" defaultRowHeight="13.5" outlineLevelCol="4"/>
  <cols>
    <col min="1" max="1" width="22.5666666666667" customWidth="1"/>
    <col min="2" max="2" width="20" customWidth="1"/>
    <col min="3" max="3" width="20.5166666666667" customWidth="1"/>
    <col min="4" max="4" width="20" customWidth="1"/>
    <col min="5" max="5" width="16.925" customWidth="1"/>
    <col min="6" max="6" width="9.76666666666667" customWidth="1"/>
  </cols>
  <sheetData>
    <row r="1" ht="39.85" customHeight="1" spans="1:5">
      <c r="A1" s="4" t="s">
        <v>2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28</v>
      </c>
    </row>
    <row r="3" ht="34.15" customHeight="1" spans="1:5">
      <c r="A3" s="7" t="s">
        <v>29</v>
      </c>
      <c r="B3" s="7" t="s">
        <v>30</v>
      </c>
      <c r="C3" s="7" t="s">
        <v>31</v>
      </c>
      <c r="D3" s="7" t="s">
        <v>32</v>
      </c>
      <c r="E3" s="7" t="s">
        <v>33</v>
      </c>
    </row>
    <row r="4" ht="25.6" customHeight="1" spans="1:5">
      <c r="A4" s="8" t="s">
        <v>34</v>
      </c>
      <c r="B4" s="8">
        <v>43500</v>
      </c>
      <c r="C4" s="8">
        <v>42500</v>
      </c>
      <c r="D4" s="8">
        <v>42500</v>
      </c>
      <c r="E4" s="8">
        <v>100</v>
      </c>
    </row>
    <row r="5" ht="25.6" customHeight="1" spans="1:5">
      <c r="A5" s="8" t="s">
        <v>35</v>
      </c>
      <c r="B5" s="8">
        <v>3470.94</v>
      </c>
      <c r="C5" s="8">
        <v>9837.7</v>
      </c>
      <c r="D5" s="8">
        <v>9837.7</v>
      </c>
      <c r="E5" s="8">
        <v>100</v>
      </c>
    </row>
    <row r="6" ht="25.6" customHeight="1" spans="1:5">
      <c r="A6" s="8"/>
      <c r="B6" s="8"/>
      <c r="C6" s="8"/>
      <c r="D6" s="8"/>
      <c r="E6" s="8"/>
    </row>
    <row r="7" ht="25.6" customHeight="1" spans="1:5">
      <c r="A7" s="7" t="s">
        <v>36</v>
      </c>
      <c r="B7" s="8">
        <f>SUM(B4:B6)</f>
        <v>46970.94</v>
      </c>
      <c r="C7" s="8">
        <f>SUM(C4:C6)</f>
        <v>52337.7</v>
      </c>
      <c r="D7" s="8">
        <f>SUM(D4:D6)</f>
        <v>52337.7</v>
      </c>
      <c r="E7" s="8">
        <v>100</v>
      </c>
    </row>
    <row r="8" ht="25.6" customHeight="1" spans="1:5">
      <c r="A8" s="8"/>
      <c r="B8" s="8"/>
      <c r="C8" s="8"/>
      <c r="D8" s="8"/>
      <c r="E8" s="8"/>
    </row>
    <row r="9" ht="25.6" customHeight="1" spans="1:5">
      <c r="A9" s="8" t="s">
        <v>37</v>
      </c>
      <c r="B9" s="8"/>
      <c r="C9" s="8"/>
      <c r="D9" s="8"/>
      <c r="E9" s="8"/>
    </row>
  </sheetData>
  <mergeCells count="2">
    <mergeCell ref="A1:E1"/>
    <mergeCell ref="A9:E9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pane ySplit="3" topLeftCell="A4" activePane="bottomLeft" state="frozen"/>
      <selection/>
      <selection pane="bottomLeft" activeCell="D5" sqref="D5"/>
    </sheetView>
  </sheetViews>
  <sheetFormatPr defaultColWidth="10" defaultRowHeight="13.5" outlineLevelCol="3"/>
  <cols>
    <col min="1" max="1" width="40.0083333333333" customWidth="1"/>
    <col min="2" max="3" width="21.5416666666667" customWidth="1"/>
    <col min="4" max="4" width="17.4416666666667" customWidth="1"/>
    <col min="5" max="6" width="9.76666666666667" customWidth="1"/>
  </cols>
  <sheetData>
    <row r="1" ht="39.85" customHeight="1" spans="1:4">
      <c r="A1" s="4" t="s">
        <v>20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74</v>
      </c>
      <c r="B3" s="7" t="s">
        <v>32</v>
      </c>
      <c r="C3" s="7" t="s">
        <v>459</v>
      </c>
      <c r="D3" s="7" t="s">
        <v>460</v>
      </c>
    </row>
    <row r="4" ht="25.6" customHeight="1" spans="1:4">
      <c r="A4" s="17" t="s">
        <v>50</v>
      </c>
      <c r="B4" s="9">
        <v>4.68</v>
      </c>
      <c r="C4" s="9">
        <v>0</v>
      </c>
      <c r="D4" s="9">
        <v>0</v>
      </c>
    </row>
    <row r="5" ht="25.6" customHeight="1" spans="1:4">
      <c r="A5" s="17" t="s">
        <v>399</v>
      </c>
      <c r="B5" s="9">
        <v>4.68</v>
      </c>
      <c r="C5" s="9">
        <v>0</v>
      </c>
      <c r="D5" s="9">
        <v>0</v>
      </c>
    </row>
    <row r="6" ht="25.6" customHeight="1" spans="1:4">
      <c r="A6" s="17" t="s">
        <v>400</v>
      </c>
      <c r="B6" s="9">
        <v>4.68</v>
      </c>
      <c r="C6" s="9">
        <v>0</v>
      </c>
      <c r="D6" s="9">
        <v>0</v>
      </c>
    </row>
    <row r="7" ht="25.6" customHeight="1" spans="1:4">
      <c r="A7" s="17" t="s">
        <v>54</v>
      </c>
      <c r="B7" s="9">
        <v>202.1207</v>
      </c>
      <c r="C7" s="9">
        <v>1528.41</v>
      </c>
      <c r="D7" s="9">
        <v>756.186773546698</v>
      </c>
    </row>
    <row r="8" ht="25.6" customHeight="1" spans="1:4">
      <c r="A8" s="17" t="s">
        <v>401</v>
      </c>
      <c r="B8" s="9">
        <v>202.1207</v>
      </c>
      <c r="C8" s="9">
        <v>1528.41</v>
      </c>
      <c r="D8" s="9">
        <v>756.186773546698</v>
      </c>
    </row>
    <row r="9" ht="25.6" customHeight="1" spans="1:4">
      <c r="A9" s="17" t="s">
        <v>402</v>
      </c>
      <c r="B9" s="9">
        <v>52.8579</v>
      </c>
      <c r="C9" s="9">
        <v>37.87</v>
      </c>
      <c r="D9" s="9">
        <v>71.6449196808802</v>
      </c>
    </row>
    <row r="10" ht="25.6" customHeight="1" spans="1:4">
      <c r="A10" s="17" t="s">
        <v>554</v>
      </c>
      <c r="B10" s="9"/>
      <c r="C10" s="9">
        <v>1400</v>
      </c>
      <c r="D10" s="9">
        <v>0</v>
      </c>
    </row>
    <row r="11" ht="25.6" customHeight="1" spans="1:4">
      <c r="A11" s="17" t="s">
        <v>403</v>
      </c>
      <c r="B11" s="9">
        <v>149.2628</v>
      </c>
      <c r="C11" s="9">
        <v>90.54</v>
      </c>
      <c r="D11" s="9">
        <v>60.6581144129683</v>
      </c>
    </row>
    <row r="12" ht="25.6" customHeight="1" spans="1:4">
      <c r="A12" s="7" t="s">
        <v>404</v>
      </c>
      <c r="B12" s="10">
        <v>206.8007</v>
      </c>
      <c r="C12" s="10">
        <v>1528.41</v>
      </c>
      <c r="D12" s="9">
        <v>739.073900620259</v>
      </c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opLeftCell="A3" workbookViewId="0">
      <selection activeCell="A1" sqref="A1:D1"/>
    </sheetView>
  </sheetViews>
  <sheetFormatPr defaultColWidth="10" defaultRowHeight="13.5" outlineLevelCol="3"/>
  <cols>
    <col min="1" max="1" width="24.6166666666667" customWidth="1"/>
    <col min="2" max="4" width="21.025" customWidth="1"/>
    <col min="5" max="5" width="9.76666666666667" customWidth="1"/>
  </cols>
  <sheetData>
    <row r="1" ht="39.85" customHeight="1" spans="1:4">
      <c r="A1" s="4" t="s">
        <v>21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405</v>
      </c>
      <c r="B3" s="7" t="s">
        <v>32</v>
      </c>
      <c r="C3" s="7" t="s">
        <v>459</v>
      </c>
      <c r="D3" s="7" t="s">
        <v>460</v>
      </c>
    </row>
    <row r="4" ht="25.6" customHeight="1" spans="1:4">
      <c r="A4" s="16" t="s">
        <v>407</v>
      </c>
      <c r="B4" s="8"/>
      <c r="C4" s="8"/>
      <c r="D4" s="8"/>
    </row>
    <row r="5" ht="25.6" customHeight="1" spans="1:4">
      <c r="A5" s="16" t="s">
        <v>408</v>
      </c>
      <c r="B5" s="8"/>
      <c r="C5" s="8"/>
      <c r="D5" s="8"/>
    </row>
    <row r="6" ht="25.6" customHeight="1" spans="1:4">
      <c r="A6" s="8" t="s">
        <v>409</v>
      </c>
      <c r="B6" s="8"/>
      <c r="C6" s="8"/>
      <c r="D6" s="8"/>
    </row>
    <row r="7" ht="25.6" customHeight="1" spans="1:4">
      <c r="A7" s="8"/>
      <c r="B7" s="8"/>
      <c r="C7" s="8"/>
      <c r="D7" s="8"/>
    </row>
    <row r="8" ht="25.6" customHeight="1" spans="1:4">
      <c r="A8" s="16" t="s">
        <v>410</v>
      </c>
      <c r="B8" s="8"/>
      <c r="C8" s="8"/>
      <c r="D8" s="8"/>
    </row>
    <row r="9" ht="25.6" customHeight="1" spans="1:4">
      <c r="A9" s="16" t="s">
        <v>411</v>
      </c>
      <c r="B9" s="8"/>
      <c r="C9" s="8"/>
      <c r="D9" s="8"/>
    </row>
    <row r="10" ht="25.6" customHeight="1" spans="1:4">
      <c r="A10" s="5"/>
      <c r="B10" s="5"/>
      <c r="C10" s="5"/>
      <c r="D10" s="5"/>
    </row>
    <row r="11" ht="25.6" customHeight="1" spans="1:4">
      <c r="A11" s="5" t="s">
        <v>412</v>
      </c>
      <c r="B11" s="5"/>
      <c r="C11" s="5"/>
      <c r="D11" s="5"/>
    </row>
    <row r="12" ht="25.6" customHeight="1" spans="1:4">
      <c r="A12" s="5" t="s">
        <v>413</v>
      </c>
      <c r="B12" s="5"/>
      <c r="C12" s="5"/>
      <c r="D12" s="5"/>
    </row>
  </sheetData>
  <mergeCells count="3">
    <mergeCell ref="A1:D1"/>
    <mergeCell ref="A11:D11"/>
    <mergeCell ref="A12:D12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" sqref="A1:D1"/>
    </sheetView>
  </sheetViews>
  <sheetFormatPr defaultColWidth="10" defaultRowHeight="13.5" outlineLevelCol="3"/>
  <cols>
    <col min="1" max="1" width="28.2083333333333" customWidth="1"/>
    <col min="2" max="4" width="21.025" customWidth="1"/>
    <col min="5" max="5" width="9.76666666666667" customWidth="1"/>
  </cols>
  <sheetData>
    <row r="1" ht="39.85" customHeight="1" spans="1:4">
      <c r="A1" s="4" t="s">
        <v>22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405</v>
      </c>
      <c r="B3" s="7" t="s">
        <v>32</v>
      </c>
      <c r="C3" s="7" t="s">
        <v>459</v>
      </c>
      <c r="D3" s="7" t="s">
        <v>460</v>
      </c>
    </row>
    <row r="4" ht="25.6" customHeight="1" spans="1:4">
      <c r="A4" s="16" t="s">
        <v>414</v>
      </c>
      <c r="B4" s="8"/>
      <c r="C4" s="8"/>
      <c r="D4" s="8"/>
    </row>
    <row r="5" ht="25.6" customHeight="1" spans="1:4">
      <c r="A5" s="16" t="s">
        <v>415</v>
      </c>
      <c r="B5" s="8"/>
      <c r="C5" s="8"/>
      <c r="D5" s="8"/>
    </row>
    <row r="6" ht="25.6" customHeight="1" spans="1:4">
      <c r="A6" s="8" t="s">
        <v>416</v>
      </c>
      <c r="B6" s="8"/>
      <c r="C6" s="8"/>
      <c r="D6" s="8"/>
    </row>
    <row r="7" ht="25.6" customHeight="1" spans="1:4">
      <c r="A7" s="8"/>
      <c r="B7" s="8"/>
      <c r="C7" s="8"/>
      <c r="D7" s="8"/>
    </row>
    <row r="8" ht="25.6" customHeight="1" spans="1:4">
      <c r="A8" s="8"/>
      <c r="B8" s="8"/>
      <c r="C8" s="8"/>
      <c r="D8" s="8"/>
    </row>
    <row r="9" ht="25.6" customHeight="1" spans="1:4">
      <c r="A9" s="16" t="s">
        <v>404</v>
      </c>
      <c r="B9" s="8"/>
      <c r="C9" s="8"/>
      <c r="D9" s="8"/>
    </row>
    <row r="10" ht="25.6" customHeight="1" spans="1:4">
      <c r="A10" s="16" t="s">
        <v>417</v>
      </c>
      <c r="B10" s="8"/>
      <c r="C10" s="8"/>
      <c r="D10" s="8"/>
    </row>
    <row r="11" ht="25.6" customHeight="1" spans="1:4">
      <c r="A11" s="16" t="s">
        <v>418</v>
      </c>
      <c r="B11" s="8"/>
      <c r="C11" s="8"/>
      <c r="D11" s="8"/>
    </row>
    <row r="12" ht="25.6" customHeight="1" spans="1:4">
      <c r="A12" s="5"/>
      <c r="B12" s="5"/>
      <c r="C12" s="5"/>
      <c r="D12" s="5"/>
    </row>
    <row r="13" ht="25.6" customHeight="1" spans="1:4">
      <c r="A13" s="5" t="s">
        <v>419</v>
      </c>
      <c r="B13" s="5"/>
      <c r="C13" s="5"/>
      <c r="D13" s="5"/>
    </row>
  </sheetData>
  <mergeCells count="2">
    <mergeCell ref="A1:D1"/>
    <mergeCell ref="A13:D13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1"/>
    </sheetView>
  </sheetViews>
  <sheetFormatPr defaultColWidth="10" defaultRowHeight="13.5" outlineLevelRow="7" outlineLevelCol="3"/>
  <cols>
    <col min="1" max="1" width="37.4416666666667" customWidth="1"/>
    <col min="2" max="3" width="14.3583333333333" customWidth="1"/>
    <col min="4" max="4" width="16.925" customWidth="1"/>
    <col min="5" max="5" width="9.76666666666667" customWidth="1"/>
  </cols>
  <sheetData>
    <row r="1" ht="39.85" customHeight="1" spans="1:4">
      <c r="A1" s="4" t="s">
        <v>23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420</v>
      </c>
      <c r="B3" s="7" t="s">
        <v>32</v>
      </c>
      <c r="C3" s="7" t="s">
        <v>459</v>
      </c>
      <c r="D3" s="7" t="s">
        <v>460</v>
      </c>
    </row>
    <row r="4" ht="25.6" customHeight="1" spans="1:4">
      <c r="A4" s="8" t="s">
        <v>421</v>
      </c>
      <c r="B4" s="8"/>
      <c r="C4" s="8"/>
      <c r="D4" s="8"/>
    </row>
    <row r="5" ht="25.6" customHeight="1" spans="1:4">
      <c r="A5" s="8" t="s">
        <v>422</v>
      </c>
      <c r="B5" s="8"/>
      <c r="C5" s="8"/>
      <c r="D5" s="8"/>
    </row>
    <row r="6" ht="25.6" customHeight="1" spans="1:4">
      <c r="A6" s="8" t="s">
        <v>555</v>
      </c>
      <c r="B6" s="8"/>
      <c r="C6" s="8"/>
      <c r="D6" s="8"/>
    </row>
    <row r="7" ht="25.6" customHeight="1" spans="1:4">
      <c r="A7" s="5"/>
      <c r="B7" s="5"/>
      <c r="C7" s="5"/>
      <c r="D7" s="5"/>
    </row>
    <row r="8" ht="25.6" customHeight="1" spans="1:4">
      <c r="A8" s="5" t="s">
        <v>424</v>
      </c>
      <c r="B8" s="5"/>
      <c r="C8" s="5"/>
      <c r="D8" s="5"/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1" sqref="A1:D1"/>
    </sheetView>
  </sheetViews>
  <sheetFormatPr defaultColWidth="10" defaultRowHeight="13.5" outlineLevelRow="7" outlineLevelCol="3"/>
  <cols>
    <col min="1" max="1" width="33.85" customWidth="1"/>
    <col min="2" max="3" width="13.3333333333333" customWidth="1"/>
    <col min="4" max="4" width="18.4666666666667" customWidth="1"/>
    <col min="5" max="5" width="9.76666666666667" customWidth="1"/>
  </cols>
  <sheetData>
    <row r="1" ht="39.85" customHeight="1" spans="1:4">
      <c r="A1" s="4" t="s">
        <v>24</v>
      </c>
      <c r="B1" s="4"/>
      <c r="C1" s="4"/>
      <c r="D1" s="4"/>
    </row>
    <row r="2" ht="22.75" customHeight="1" spans="1:4">
      <c r="A2" s="5"/>
      <c r="B2" s="5"/>
      <c r="C2" s="5"/>
      <c r="D2" s="15" t="s">
        <v>38</v>
      </c>
    </row>
    <row r="3" ht="34.15" customHeight="1" spans="1:4">
      <c r="A3" s="7" t="s">
        <v>420</v>
      </c>
      <c r="B3" s="7" t="s">
        <v>32</v>
      </c>
      <c r="C3" s="7" t="s">
        <v>459</v>
      </c>
      <c r="D3" s="7" t="s">
        <v>460</v>
      </c>
    </row>
    <row r="4" ht="25.6" customHeight="1" spans="1:4">
      <c r="A4" s="8" t="s">
        <v>425</v>
      </c>
      <c r="B4" s="8"/>
      <c r="C4" s="8"/>
      <c r="D4" s="8"/>
    </row>
    <row r="5" ht="25.6" customHeight="1" spans="1:4">
      <c r="A5" s="8" t="s">
        <v>426</v>
      </c>
      <c r="B5" s="8"/>
      <c r="C5" s="8"/>
      <c r="D5" s="8"/>
    </row>
    <row r="6" ht="25.6" customHeight="1" spans="1:4">
      <c r="A6" s="8" t="s">
        <v>427</v>
      </c>
      <c r="B6" s="8"/>
      <c r="C6" s="8"/>
      <c r="D6" s="8"/>
    </row>
    <row r="7" ht="25.6" customHeight="1" spans="1:4">
      <c r="A7" s="5"/>
      <c r="B7" s="5"/>
      <c r="C7" s="5"/>
      <c r="D7" s="5"/>
    </row>
    <row r="8" ht="25.6" customHeight="1" spans="1:4">
      <c r="A8" s="5" t="s">
        <v>424</v>
      </c>
      <c r="B8" s="5"/>
      <c r="C8" s="5"/>
      <c r="D8" s="5"/>
    </row>
  </sheetData>
  <mergeCells count="1">
    <mergeCell ref="A1:D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4" sqref="$A4:$XFD4"/>
    </sheetView>
  </sheetViews>
  <sheetFormatPr defaultColWidth="10" defaultRowHeight="13.5" outlineLevelCol="4"/>
  <cols>
    <col min="1" max="1" width="7.18333333333333" customWidth="1"/>
    <col min="2" max="2" width="21.025" customWidth="1"/>
    <col min="3" max="4" width="15.9" customWidth="1"/>
    <col min="5" max="5" width="18.975" customWidth="1"/>
    <col min="6" max="6" width="9.76666666666667" customWidth="1"/>
  </cols>
  <sheetData>
    <row r="1" ht="39.85" customHeight="1" spans="1:5">
      <c r="A1" s="4" t="s">
        <v>556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429</v>
      </c>
      <c r="B3" s="7" t="s">
        <v>430</v>
      </c>
      <c r="C3" s="7" t="s">
        <v>32</v>
      </c>
      <c r="D3" s="7" t="s">
        <v>459</v>
      </c>
      <c r="E3" s="7" t="s">
        <v>460</v>
      </c>
    </row>
    <row r="4" s="11" customFormat="1" ht="34.15" customHeight="1" spans="1:5">
      <c r="A4" s="12">
        <v>1</v>
      </c>
      <c r="B4" s="12" t="s">
        <v>431</v>
      </c>
      <c r="C4" s="12">
        <v>25</v>
      </c>
      <c r="D4" s="12">
        <v>25</v>
      </c>
      <c r="E4" s="13">
        <v>1</v>
      </c>
    </row>
    <row r="5" s="11" customFormat="1" ht="34.15" customHeight="1" spans="1:5">
      <c r="A5" s="12">
        <v>2</v>
      </c>
      <c r="B5" s="12" t="s">
        <v>432</v>
      </c>
      <c r="C5" s="12">
        <v>25</v>
      </c>
      <c r="D5" s="12">
        <v>25</v>
      </c>
      <c r="E5" s="13">
        <v>1</v>
      </c>
    </row>
    <row r="6" s="11" customFormat="1" ht="34.15" customHeight="1" spans="1:5">
      <c r="A6" s="12">
        <v>3</v>
      </c>
      <c r="B6" s="12" t="s">
        <v>433</v>
      </c>
      <c r="C6" s="12">
        <v>25</v>
      </c>
      <c r="D6" s="12">
        <v>25</v>
      </c>
      <c r="E6" s="13">
        <v>1</v>
      </c>
    </row>
    <row r="7" s="11" customFormat="1" ht="34.15" customHeight="1" spans="1:5">
      <c r="A7" s="12">
        <v>4</v>
      </c>
      <c r="B7" s="12" t="s">
        <v>434</v>
      </c>
      <c r="C7" s="12">
        <v>25</v>
      </c>
      <c r="D7" s="12">
        <v>25</v>
      </c>
      <c r="E7" s="13">
        <v>1</v>
      </c>
    </row>
    <row r="8" s="11" customFormat="1" ht="25.6" customHeight="1" spans="1:5">
      <c r="A8" s="12">
        <v>5</v>
      </c>
      <c r="B8" s="12" t="s">
        <v>435</v>
      </c>
      <c r="C8" s="12">
        <v>25</v>
      </c>
      <c r="D8" s="12">
        <v>25</v>
      </c>
      <c r="E8" s="13">
        <v>1</v>
      </c>
    </row>
    <row r="9" s="11" customFormat="1" ht="25.6" customHeight="1" spans="1:5">
      <c r="A9" s="12">
        <v>6</v>
      </c>
      <c r="B9" s="12" t="s">
        <v>436</v>
      </c>
      <c r="C9" s="12">
        <v>25</v>
      </c>
      <c r="D9" s="12">
        <v>25</v>
      </c>
      <c r="E9" s="13">
        <v>1</v>
      </c>
    </row>
    <row r="10" s="11" customFormat="1" ht="25.6" customHeight="1" spans="1:5">
      <c r="A10" s="14"/>
      <c r="B10" s="12" t="s">
        <v>437</v>
      </c>
      <c r="C10" s="12">
        <f>SUM(C4:C9)</f>
        <v>150</v>
      </c>
      <c r="D10" s="12">
        <f>SUM(D4:D9)</f>
        <v>150</v>
      </c>
      <c r="E10" s="13">
        <v>1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pane ySplit="3" topLeftCell="A4" activePane="bottomLeft" state="frozen"/>
      <selection/>
      <selection pane="bottomLeft" activeCell="C9" sqref="C9"/>
    </sheetView>
  </sheetViews>
  <sheetFormatPr defaultColWidth="10" defaultRowHeight="13.5" outlineLevelCol="3"/>
  <cols>
    <col min="1" max="4" width="24.6166666666667" customWidth="1"/>
    <col min="5" max="5" width="9.76666666666667" customWidth="1"/>
  </cols>
  <sheetData>
    <row r="1" ht="39.85" customHeight="1" spans="1:4">
      <c r="A1" s="4" t="s">
        <v>26</v>
      </c>
      <c r="B1" s="4"/>
      <c r="C1" s="4"/>
      <c r="D1" s="4"/>
    </row>
    <row r="2" ht="22.75" customHeight="1" spans="1:4">
      <c r="A2" s="5"/>
      <c r="B2" s="5"/>
      <c r="C2" s="5"/>
      <c r="D2" s="6" t="s">
        <v>38</v>
      </c>
    </row>
    <row r="3" ht="34.15" customHeight="1" spans="1:4">
      <c r="A3" s="7" t="s">
        <v>438</v>
      </c>
      <c r="B3" s="7" t="s">
        <v>32</v>
      </c>
      <c r="C3" s="7" t="s">
        <v>459</v>
      </c>
      <c r="D3" s="7" t="s">
        <v>460</v>
      </c>
    </row>
    <row r="4" ht="25.6" customHeight="1" spans="1:4">
      <c r="A4" s="8" t="s">
        <v>440</v>
      </c>
      <c r="B4" s="9">
        <v>0</v>
      </c>
      <c r="C4" s="9">
        <v>0</v>
      </c>
      <c r="D4" s="9"/>
    </row>
    <row r="5" ht="25.6" customHeight="1" spans="1:4">
      <c r="A5" s="8" t="s">
        <v>385</v>
      </c>
      <c r="B5" s="9">
        <v>19.88507</v>
      </c>
      <c r="C5" s="9">
        <v>27.3</v>
      </c>
      <c r="D5" s="9">
        <v>137.288930841078</v>
      </c>
    </row>
    <row r="6" ht="25.6" customHeight="1" spans="1:4">
      <c r="A6" s="8" t="s">
        <v>441</v>
      </c>
      <c r="B6" s="9">
        <v>3.87383</v>
      </c>
      <c r="C6" s="9">
        <v>6</v>
      </c>
      <c r="D6" s="9">
        <v>154.885475098288</v>
      </c>
    </row>
    <row r="7" ht="25.6" customHeight="1" spans="1:4">
      <c r="A7" s="8" t="s">
        <v>442</v>
      </c>
      <c r="B7" s="9">
        <v>0</v>
      </c>
      <c r="C7" s="9">
        <v>0</v>
      </c>
      <c r="D7" s="9"/>
    </row>
    <row r="8" ht="25.6" customHeight="1" spans="1:4">
      <c r="A8" s="8" t="s">
        <v>557</v>
      </c>
      <c r="B8" s="9">
        <v>3.87383</v>
      </c>
      <c r="C8" s="9">
        <v>6</v>
      </c>
      <c r="D8" s="9">
        <v>154.885475098288</v>
      </c>
    </row>
    <row r="9" ht="25.6" customHeight="1" spans="1:4">
      <c r="A9" s="8"/>
      <c r="B9" s="9"/>
      <c r="C9" s="9"/>
      <c r="D9" s="9"/>
    </row>
    <row r="10" ht="25.6" customHeight="1" spans="1:4">
      <c r="A10" s="7" t="s">
        <v>375</v>
      </c>
      <c r="B10" s="10">
        <v>23.7589</v>
      </c>
      <c r="C10" s="10">
        <v>33.3</v>
      </c>
      <c r="D10" s="9">
        <v>140.158003947994</v>
      </c>
    </row>
    <row r="11" ht="25.6" customHeight="1" spans="1:4">
      <c r="A11" s="5" t="s">
        <v>558</v>
      </c>
      <c r="B11" s="5"/>
      <c r="C11" s="5"/>
      <c r="D11" s="5"/>
    </row>
  </sheetData>
  <mergeCells count="2">
    <mergeCell ref="A1:D1"/>
    <mergeCell ref="A11:D1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topLeftCell="A10" workbookViewId="0">
      <selection activeCell="A14" sqref="A14"/>
    </sheetView>
  </sheetViews>
  <sheetFormatPr defaultColWidth="10" defaultRowHeight="13.5"/>
  <cols>
    <col min="1" max="1" width="128.233333333333" customWidth="1"/>
    <col min="2" max="2" width="9.76666666666667" customWidth="1"/>
  </cols>
  <sheetData>
    <row r="1" ht="51.25" customHeight="1" spans="1:1">
      <c r="A1" s="1" t="s">
        <v>559</v>
      </c>
    </row>
    <row r="2" ht="25.6" customHeight="1" spans="1:1">
      <c r="A2" s="2" t="s">
        <v>560</v>
      </c>
    </row>
    <row r="3" ht="34.15" customHeight="1" spans="1:1">
      <c r="A3" s="3" t="s">
        <v>561</v>
      </c>
    </row>
    <row r="4" ht="25.6" customHeight="1" spans="1:1">
      <c r="A4" s="2" t="s">
        <v>562</v>
      </c>
    </row>
    <row r="5" ht="42.7" customHeight="1" spans="1:1">
      <c r="A5" s="3" t="s">
        <v>563</v>
      </c>
    </row>
    <row r="6" ht="25.6" customHeight="1" spans="1:1">
      <c r="A6" s="2" t="s">
        <v>564</v>
      </c>
    </row>
    <row r="7" ht="82.6" customHeight="1" spans="1:1">
      <c r="A7" s="3" t="s">
        <v>565</v>
      </c>
    </row>
    <row r="8" ht="25.6" customHeight="1" spans="1:1">
      <c r="A8" s="2" t="s">
        <v>566</v>
      </c>
    </row>
    <row r="9" ht="76.9" customHeight="1" spans="1:1">
      <c r="A9" s="3" t="s">
        <v>567</v>
      </c>
    </row>
    <row r="10" ht="85.45" customHeight="1" spans="1:1">
      <c r="A10" s="3" t="s">
        <v>568</v>
      </c>
    </row>
    <row r="11" ht="88.3" customHeight="1" spans="1:1">
      <c r="A11" s="3" t="s">
        <v>569</v>
      </c>
    </row>
    <row r="12" ht="96.85" customHeight="1" spans="1:1">
      <c r="A12" s="3" t="s">
        <v>570</v>
      </c>
    </row>
    <row r="13" ht="25.6" customHeight="1" spans="1:1">
      <c r="A13" s="2" t="s">
        <v>457</v>
      </c>
    </row>
    <row r="14" ht="28.45" customHeight="1" spans="1:1">
      <c r="A14" s="3" t="s">
        <v>571</v>
      </c>
    </row>
  </sheetData>
  <pageMargins left="0.314000010490417" right="0.314000010490417" top="0.236000001430511" bottom="0.236000001430511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pane ySplit="3" topLeftCell="A29" activePane="bottomLeft" state="frozen"/>
      <selection/>
      <selection pane="bottomLeft" activeCell="C34" sqref="C34"/>
    </sheetView>
  </sheetViews>
  <sheetFormatPr defaultColWidth="10" defaultRowHeight="13.5" outlineLevelCol="4"/>
  <cols>
    <col min="1" max="1" width="30.775" customWidth="1"/>
    <col min="2" max="2" width="14.3583333333333" customWidth="1"/>
    <col min="3" max="3" width="16.925" customWidth="1"/>
    <col min="4" max="4" width="14.3583333333333" customWidth="1"/>
    <col min="5" max="5" width="13.3333333333333" customWidth="1"/>
    <col min="6" max="6" width="9.76666666666667" customWidth="1"/>
  </cols>
  <sheetData>
    <row r="1" ht="39.85" customHeight="1" spans="1:5">
      <c r="A1" s="4" t="s">
        <v>3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39</v>
      </c>
      <c r="B3" s="7" t="s">
        <v>40</v>
      </c>
      <c r="C3" s="7" t="s">
        <v>41</v>
      </c>
      <c r="D3" s="7" t="s">
        <v>42</v>
      </c>
      <c r="E3" s="7" t="s">
        <v>33</v>
      </c>
    </row>
    <row r="4" ht="25.6" customHeight="1" spans="1:5">
      <c r="A4" s="17" t="s">
        <v>43</v>
      </c>
      <c r="B4" s="9">
        <v>8473.08</v>
      </c>
      <c r="C4" s="9">
        <v>8709.246325</v>
      </c>
      <c r="D4" s="9">
        <v>8709.246325</v>
      </c>
      <c r="E4" s="10">
        <v>100</v>
      </c>
    </row>
    <row r="5" ht="25.6" customHeight="1" spans="1:5">
      <c r="A5" s="17" t="s">
        <v>44</v>
      </c>
      <c r="B5" s="9"/>
      <c r="C5" s="9"/>
      <c r="D5" s="9"/>
      <c r="E5" s="10"/>
    </row>
    <row r="6" ht="25.6" customHeight="1" spans="1:5">
      <c r="A6" s="17" t="s">
        <v>45</v>
      </c>
      <c r="B6" s="9"/>
      <c r="C6" s="9"/>
      <c r="D6" s="9"/>
      <c r="E6" s="10"/>
    </row>
    <row r="7" ht="25.6" customHeight="1" spans="1:5">
      <c r="A7" s="17" t="s">
        <v>46</v>
      </c>
      <c r="B7" s="9"/>
      <c r="C7" s="9"/>
      <c r="D7" s="9"/>
      <c r="E7" s="10"/>
    </row>
    <row r="8" ht="25.6" customHeight="1" spans="1:5">
      <c r="A8" s="17" t="s">
        <v>47</v>
      </c>
      <c r="B8" s="9">
        <v>35.7</v>
      </c>
      <c r="C8" s="9">
        <v>21.094</v>
      </c>
      <c r="D8" s="9">
        <v>21.094</v>
      </c>
      <c r="E8" s="10">
        <v>100</v>
      </c>
    </row>
    <row r="9" ht="25.6" customHeight="1" spans="1:5">
      <c r="A9" s="17" t="s">
        <v>48</v>
      </c>
      <c r="B9" s="9">
        <v>3173</v>
      </c>
      <c r="C9" s="9">
        <v>3006.4406</v>
      </c>
      <c r="D9" s="9">
        <v>3006.4406</v>
      </c>
      <c r="E9" s="10">
        <v>100</v>
      </c>
    </row>
    <row r="10" ht="25.6" customHeight="1" spans="1:5">
      <c r="A10" s="17" t="s">
        <v>49</v>
      </c>
      <c r="B10" s="9">
        <v>208.8</v>
      </c>
      <c r="C10" s="9">
        <v>96.295165</v>
      </c>
      <c r="D10" s="9">
        <v>96.295165</v>
      </c>
      <c r="E10" s="10">
        <v>100</v>
      </c>
    </row>
    <row r="11" ht="25.6" customHeight="1" spans="1:5">
      <c r="A11" s="17" t="s">
        <v>50</v>
      </c>
      <c r="B11" s="9">
        <v>9426.73</v>
      </c>
      <c r="C11" s="9">
        <v>10007.882744</v>
      </c>
      <c r="D11" s="9">
        <v>10007.882744</v>
      </c>
      <c r="E11" s="10">
        <v>100</v>
      </c>
    </row>
    <row r="12" ht="25.6" customHeight="1" spans="1:5">
      <c r="A12" s="17" t="s">
        <v>51</v>
      </c>
      <c r="B12" s="9"/>
      <c r="C12" s="9"/>
      <c r="D12" s="9"/>
      <c r="E12" s="10"/>
    </row>
    <row r="13" ht="25.6" customHeight="1" spans="1:5">
      <c r="A13" s="17" t="s">
        <v>52</v>
      </c>
      <c r="B13" s="9">
        <v>467.09</v>
      </c>
      <c r="C13" s="9">
        <v>692.341237</v>
      </c>
      <c r="D13" s="9">
        <v>692.341237</v>
      </c>
      <c r="E13" s="10">
        <v>100</v>
      </c>
    </row>
    <row r="14" ht="25.6" customHeight="1" spans="1:5">
      <c r="A14" s="17" t="s">
        <v>53</v>
      </c>
      <c r="B14" s="9">
        <v>5745.9</v>
      </c>
      <c r="C14" s="9">
        <v>5944.219969</v>
      </c>
      <c r="D14" s="9">
        <v>5944.219969</v>
      </c>
      <c r="E14" s="10">
        <v>100</v>
      </c>
    </row>
    <row r="15" ht="25.6" customHeight="1" spans="1:5">
      <c r="A15" s="17" t="s">
        <v>54</v>
      </c>
      <c r="B15" s="9">
        <v>3018.02</v>
      </c>
      <c r="C15" s="9">
        <v>1436.446338</v>
      </c>
      <c r="D15" s="9">
        <v>1436.446338</v>
      </c>
      <c r="E15" s="10">
        <v>100</v>
      </c>
    </row>
    <row r="16" ht="25.6" customHeight="1" spans="1:5">
      <c r="A16" s="17" t="s">
        <v>55</v>
      </c>
      <c r="B16" s="9">
        <v>3832.89</v>
      </c>
      <c r="C16" s="9">
        <v>9145.870652</v>
      </c>
      <c r="D16" s="9">
        <v>9145.870652</v>
      </c>
      <c r="E16" s="10">
        <v>100</v>
      </c>
    </row>
    <row r="17" ht="25.6" customHeight="1" spans="1:5">
      <c r="A17" s="17" t="s">
        <v>56</v>
      </c>
      <c r="B17" s="9">
        <v>2000</v>
      </c>
      <c r="C17" s="9">
        <v>2000</v>
      </c>
      <c r="D17" s="9">
        <v>2000</v>
      </c>
      <c r="E17" s="10">
        <v>100</v>
      </c>
    </row>
    <row r="18" ht="25.6" customHeight="1" spans="1:5">
      <c r="A18" s="17" t="s">
        <v>57</v>
      </c>
      <c r="B18" s="9">
        <v>8100</v>
      </c>
      <c r="C18" s="9">
        <v>8509.3499</v>
      </c>
      <c r="D18" s="9">
        <v>8509.3499</v>
      </c>
      <c r="E18" s="10">
        <v>100</v>
      </c>
    </row>
    <row r="19" ht="25.6" customHeight="1" spans="1:5">
      <c r="A19" s="17" t="s">
        <v>58</v>
      </c>
      <c r="B19" s="9">
        <v>2000</v>
      </c>
      <c r="C19" s="9">
        <v>2300</v>
      </c>
      <c r="D19" s="9">
        <v>2300</v>
      </c>
      <c r="E19" s="10">
        <v>100</v>
      </c>
    </row>
    <row r="20" ht="25.6" customHeight="1" spans="1:5">
      <c r="A20" s="17" t="s">
        <v>59</v>
      </c>
      <c r="B20" s="9"/>
      <c r="C20" s="9"/>
      <c r="D20" s="9"/>
      <c r="E20" s="10"/>
    </row>
    <row r="21" ht="25.6" customHeight="1" spans="1:5">
      <c r="A21" s="17" t="s">
        <v>60</v>
      </c>
      <c r="B21" s="9">
        <v>70</v>
      </c>
      <c r="C21" s="9">
        <v>68.71</v>
      </c>
      <c r="D21" s="9">
        <v>68.71</v>
      </c>
      <c r="E21" s="10">
        <v>100</v>
      </c>
    </row>
    <row r="22" ht="25.6" customHeight="1" spans="1:5">
      <c r="A22" s="17" t="s">
        <v>61</v>
      </c>
      <c r="B22" s="9"/>
      <c r="C22" s="9"/>
      <c r="D22" s="9"/>
      <c r="E22" s="10"/>
    </row>
    <row r="23" ht="25.6" customHeight="1" spans="1:5">
      <c r="A23" s="17" t="s">
        <v>62</v>
      </c>
      <c r="B23" s="9">
        <v>419.73</v>
      </c>
      <c r="C23" s="9">
        <v>399.798377</v>
      </c>
      <c r="D23" s="9">
        <v>399.798377</v>
      </c>
      <c r="E23" s="10">
        <v>100</v>
      </c>
    </row>
    <row r="24" ht="25.6" customHeight="1" spans="1:5">
      <c r="A24" s="17" t="s">
        <v>63</v>
      </c>
      <c r="B24" s="9"/>
      <c r="C24" s="9"/>
      <c r="D24" s="9"/>
      <c r="E24" s="10"/>
    </row>
    <row r="25" ht="25.6" customHeight="1" spans="1:5">
      <c r="A25" s="17" t="s">
        <v>64</v>
      </c>
      <c r="B25" s="9"/>
      <c r="C25" s="9"/>
      <c r="D25" s="9"/>
      <c r="E25" s="10"/>
    </row>
    <row r="26" ht="25.6" customHeight="1" spans="1:5">
      <c r="A26" s="17" t="s">
        <v>65</v>
      </c>
      <c r="B26" s="9"/>
      <c r="C26" s="9"/>
      <c r="D26" s="9"/>
      <c r="E26" s="10"/>
    </row>
    <row r="27" ht="25.6" customHeight="1" spans="1:5">
      <c r="A27" s="17" t="s">
        <v>66</v>
      </c>
      <c r="B27" s="9"/>
      <c r="C27" s="9"/>
      <c r="D27" s="9"/>
      <c r="E27" s="10"/>
    </row>
    <row r="28" ht="25.6" customHeight="1" spans="1:5">
      <c r="A28" s="17" t="s">
        <v>67</v>
      </c>
      <c r="B28" s="9"/>
      <c r="C28" s="9"/>
      <c r="D28" s="9"/>
      <c r="E28" s="10"/>
    </row>
    <row r="29" ht="25.6" customHeight="1" spans="1:5">
      <c r="A29" s="17" t="s">
        <v>68</v>
      </c>
      <c r="B29" s="9"/>
      <c r="C29" s="9"/>
      <c r="D29" s="9"/>
      <c r="E29" s="10"/>
    </row>
    <row r="30" ht="25.6" customHeight="1" spans="1:5">
      <c r="A30" s="17" t="s">
        <v>69</v>
      </c>
      <c r="B30" s="9"/>
      <c r="C30" s="9"/>
      <c r="D30" s="9"/>
      <c r="E30" s="10"/>
    </row>
    <row r="31" ht="25.6" customHeight="1" spans="1:5">
      <c r="A31" s="17" t="s">
        <v>70</v>
      </c>
      <c r="B31" s="9"/>
      <c r="C31" s="9"/>
      <c r="D31" s="9"/>
      <c r="E31" s="10"/>
    </row>
    <row r="32" ht="25.6" customHeight="1" spans="1:5">
      <c r="A32" s="17" t="s">
        <v>71</v>
      </c>
      <c r="B32" s="9"/>
      <c r="C32" s="9"/>
      <c r="D32" s="9"/>
      <c r="E32" s="10"/>
    </row>
    <row r="33" ht="25.6" customHeight="1" spans="1:5">
      <c r="A33" s="17" t="s">
        <v>72</v>
      </c>
      <c r="B33" s="9"/>
      <c r="C33" s="9"/>
      <c r="D33" s="9"/>
      <c r="E33" s="10"/>
    </row>
    <row r="34" ht="25.6" customHeight="1" spans="1:5">
      <c r="A34" s="7" t="s">
        <v>73</v>
      </c>
      <c r="B34" s="10">
        <v>46970.94</v>
      </c>
      <c r="C34" s="10">
        <v>52337.695307</v>
      </c>
      <c r="D34" s="10">
        <v>52337.695307</v>
      </c>
      <c r="E34" s="10">
        <v>100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5"/>
  <sheetViews>
    <sheetView workbookViewId="0">
      <pane ySplit="3" topLeftCell="A167" activePane="bottomLeft" state="frozen"/>
      <selection/>
      <selection pane="bottomLeft" activeCell="A1" sqref="A1:F1"/>
    </sheetView>
  </sheetViews>
  <sheetFormatPr defaultColWidth="10" defaultRowHeight="13.5" outlineLevelCol="5"/>
  <cols>
    <col min="1" max="1" width="12.3083333333333" customWidth="1"/>
    <col min="2" max="2" width="28.2083333333333" customWidth="1"/>
    <col min="3" max="3" width="20.5166666666667" customWidth="1"/>
    <col min="4" max="6" width="19.4916666666667" customWidth="1"/>
    <col min="7" max="8" width="9.76666666666667" customWidth="1"/>
  </cols>
  <sheetData>
    <row r="1" ht="39.85" customHeight="1" spans="1:6">
      <c r="A1" s="4" t="s">
        <v>4</v>
      </c>
      <c r="B1" s="4"/>
      <c r="C1" s="4"/>
      <c r="D1" s="4"/>
      <c r="E1" s="4"/>
      <c r="F1" s="4"/>
    </row>
    <row r="2" ht="22.75" customHeight="1" spans="1:6">
      <c r="A2" s="5"/>
      <c r="B2" s="5"/>
      <c r="C2" s="5"/>
      <c r="D2" s="5"/>
      <c r="E2" s="5"/>
      <c r="F2" s="6" t="s">
        <v>38</v>
      </c>
    </row>
    <row r="3" ht="34.15" customHeight="1" spans="1:6">
      <c r="A3" s="7" t="s">
        <v>74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33</v>
      </c>
    </row>
    <row r="4" ht="25.6" customHeight="1" spans="1:6">
      <c r="A4" s="17" t="s">
        <v>75</v>
      </c>
      <c r="B4" s="17" t="s">
        <v>76</v>
      </c>
      <c r="C4" s="9">
        <v>8473.08</v>
      </c>
      <c r="D4" s="9">
        <v>8709.246325</v>
      </c>
      <c r="E4" s="9">
        <v>8709.246325</v>
      </c>
      <c r="F4" s="9">
        <v>100</v>
      </c>
    </row>
    <row r="5" ht="25.6" customHeight="1" spans="1:6">
      <c r="A5" s="17" t="s">
        <v>77</v>
      </c>
      <c r="B5" s="17" t="s">
        <v>78</v>
      </c>
      <c r="C5" s="9">
        <v>23.9</v>
      </c>
      <c r="D5" s="9">
        <v>11.6417</v>
      </c>
      <c r="E5" s="9">
        <v>11.6417</v>
      </c>
      <c r="F5" s="9">
        <v>100</v>
      </c>
    </row>
    <row r="6" ht="25.6" customHeight="1" spans="1:6">
      <c r="A6" s="17" t="s">
        <v>79</v>
      </c>
      <c r="B6" s="17" t="s">
        <v>80</v>
      </c>
      <c r="C6" s="9">
        <v>2</v>
      </c>
      <c r="D6" s="9">
        <v>0.485</v>
      </c>
      <c r="E6" s="9">
        <v>0.485</v>
      </c>
      <c r="F6" s="9">
        <v>100</v>
      </c>
    </row>
    <row r="7" ht="25.6" customHeight="1" spans="1:6">
      <c r="A7" s="17" t="s">
        <v>81</v>
      </c>
      <c r="B7" s="17" t="s">
        <v>82</v>
      </c>
      <c r="C7" s="9">
        <v>0.6</v>
      </c>
      <c r="D7" s="9"/>
      <c r="E7" s="9"/>
      <c r="F7" s="9"/>
    </row>
    <row r="8" ht="25.6" customHeight="1" spans="1:6">
      <c r="A8" s="17" t="s">
        <v>83</v>
      </c>
      <c r="B8" s="17" t="s">
        <v>84</v>
      </c>
      <c r="C8" s="9">
        <v>21.3</v>
      </c>
      <c r="D8" s="9">
        <v>11.1567</v>
      </c>
      <c r="E8" s="9">
        <v>11.1567</v>
      </c>
      <c r="F8" s="9">
        <v>100</v>
      </c>
    </row>
    <row r="9" ht="25.6" customHeight="1" spans="1:6">
      <c r="A9" s="17" t="s">
        <v>85</v>
      </c>
      <c r="B9" s="17" t="s">
        <v>86</v>
      </c>
      <c r="C9" s="9">
        <v>7665.59</v>
      </c>
      <c r="D9" s="9">
        <v>7926.212348</v>
      </c>
      <c r="E9" s="9">
        <v>7926.212348</v>
      </c>
      <c r="F9" s="9">
        <v>100</v>
      </c>
    </row>
    <row r="10" ht="25.6" customHeight="1" spans="1:6">
      <c r="A10" s="17" t="s">
        <v>87</v>
      </c>
      <c r="B10" s="17" t="s">
        <v>88</v>
      </c>
      <c r="C10" s="9">
        <v>949.95</v>
      </c>
      <c r="D10" s="9">
        <v>1091.250566</v>
      </c>
      <c r="E10" s="9">
        <v>1091.250566</v>
      </c>
      <c r="F10" s="9">
        <v>100</v>
      </c>
    </row>
    <row r="11" ht="25.6" customHeight="1" spans="1:6">
      <c r="A11" s="17" t="s">
        <v>89</v>
      </c>
      <c r="B11" s="17" t="s">
        <v>90</v>
      </c>
      <c r="C11" s="9">
        <v>6715.64</v>
      </c>
      <c r="D11" s="9">
        <v>6834.961782</v>
      </c>
      <c r="E11" s="9">
        <v>6834.961782</v>
      </c>
      <c r="F11" s="9">
        <v>100</v>
      </c>
    </row>
    <row r="12" ht="25.6" customHeight="1" spans="1:6">
      <c r="A12" s="17" t="s">
        <v>91</v>
      </c>
      <c r="B12" s="17" t="s">
        <v>92</v>
      </c>
      <c r="C12" s="9">
        <v>192.92</v>
      </c>
      <c r="D12" s="9">
        <v>181.99205</v>
      </c>
      <c r="E12" s="9">
        <v>181.99205</v>
      </c>
      <c r="F12" s="9">
        <v>100</v>
      </c>
    </row>
    <row r="13" ht="25.6" customHeight="1" spans="1:6">
      <c r="A13" s="17" t="s">
        <v>93</v>
      </c>
      <c r="B13" s="17" t="s">
        <v>94</v>
      </c>
      <c r="C13" s="9">
        <v>192.92</v>
      </c>
      <c r="D13" s="9">
        <v>181.99205</v>
      </c>
      <c r="E13" s="9">
        <v>181.99205</v>
      </c>
      <c r="F13" s="9">
        <v>100</v>
      </c>
    </row>
    <row r="14" ht="25.6" customHeight="1" spans="1:6">
      <c r="A14" s="17" t="s">
        <v>95</v>
      </c>
      <c r="B14" s="17" t="s">
        <v>96</v>
      </c>
      <c r="C14" s="9">
        <v>3.6</v>
      </c>
      <c r="D14" s="9">
        <v>7.164072</v>
      </c>
      <c r="E14" s="9">
        <v>7.164072</v>
      </c>
      <c r="F14" s="9">
        <v>100</v>
      </c>
    </row>
    <row r="15" ht="25.6" customHeight="1" spans="1:6">
      <c r="A15" s="17" t="s">
        <v>97</v>
      </c>
      <c r="B15" s="17" t="s">
        <v>98</v>
      </c>
      <c r="C15" s="9">
        <v>3.6</v>
      </c>
      <c r="D15" s="9">
        <v>7.164072</v>
      </c>
      <c r="E15" s="9">
        <v>7.164072</v>
      </c>
      <c r="F15" s="9">
        <v>100</v>
      </c>
    </row>
    <row r="16" ht="25.6" customHeight="1" spans="1:6">
      <c r="A16" s="17" t="s">
        <v>99</v>
      </c>
      <c r="B16" s="17" t="s">
        <v>100</v>
      </c>
      <c r="C16" s="9">
        <v>227.12</v>
      </c>
      <c r="D16" s="9">
        <v>184.197463</v>
      </c>
      <c r="E16" s="9">
        <v>184.197463</v>
      </c>
      <c r="F16" s="9">
        <v>100</v>
      </c>
    </row>
    <row r="17" ht="25.6" customHeight="1" spans="1:6">
      <c r="A17" s="17" t="s">
        <v>101</v>
      </c>
      <c r="B17" s="17" t="s">
        <v>102</v>
      </c>
      <c r="C17" s="9">
        <v>177.82</v>
      </c>
      <c r="D17" s="9">
        <v>161.777463</v>
      </c>
      <c r="E17" s="9">
        <v>161.777463</v>
      </c>
      <c r="F17" s="9">
        <v>100</v>
      </c>
    </row>
    <row r="18" ht="25.6" customHeight="1" spans="1:6">
      <c r="A18" s="17" t="s">
        <v>103</v>
      </c>
      <c r="B18" s="17" t="s">
        <v>100</v>
      </c>
      <c r="C18" s="9">
        <v>49.3</v>
      </c>
      <c r="D18" s="9">
        <v>22.42</v>
      </c>
      <c r="E18" s="9">
        <v>22.42</v>
      </c>
      <c r="F18" s="9">
        <v>100</v>
      </c>
    </row>
    <row r="19" ht="25.6" customHeight="1" spans="1:6">
      <c r="A19" s="17" t="s">
        <v>104</v>
      </c>
      <c r="B19" s="17" t="s">
        <v>105</v>
      </c>
      <c r="C19" s="9"/>
      <c r="D19" s="9"/>
      <c r="E19" s="9"/>
      <c r="F19" s="9"/>
    </row>
    <row r="20" ht="25.6" customHeight="1" spans="1:6">
      <c r="A20" s="17" t="s">
        <v>106</v>
      </c>
      <c r="B20" s="17" t="s">
        <v>90</v>
      </c>
      <c r="C20" s="9"/>
      <c r="D20" s="9"/>
      <c r="E20" s="9"/>
      <c r="F20" s="9"/>
    </row>
    <row r="21" ht="25.6" customHeight="1" spans="1:6">
      <c r="A21" s="17" t="s">
        <v>107</v>
      </c>
      <c r="B21" s="17" t="s">
        <v>108</v>
      </c>
      <c r="C21" s="9">
        <v>359.95</v>
      </c>
      <c r="D21" s="9">
        <v>398.038692</v>
      </c>
      <c r="E21" s="9">
        <v>398.038692</v>
      </c>
      <c r="F21" s="9">
        <v>100</v>
      </c>
    </row>
    <row r="22" ht="25.6" customHeight="1" spans="1:6">
      <c r="A22" s="17" t="s">
        <v>109</v>
      </c>
      <c r="B22" s="17" t="s">
        <v>108</v>
      </c>
      <c r="C22" s="9">
        <v>359.95</v>
      </c>
      <c r="D22" s="9">
        <v>398.038692</v>
      </c>
      <c r="E22" s="9">
        <v>398.038692</v>
      </c>
      <c r="F22" s="9">
        <v>100</v>
      </c>
    </row>
    <row r="23" ht="25.6" customHeight="1" spans="1:6">
      <c r="A23" s="17" t="s">
        <v>110</v>
      </c>
      <c r="B23" s="17" t="s">
        <v>111</v>
      </c>
      <c r="C23" s="9"/>
      <c r="D23" s="9"/>
      <c r="E23" s="9"/>
      <c r="F23" s="9"/>
    </row>
    <row r="24" ht="25.6" customHeight="1" spans="1:6">
      <c r="A24" s="17" t="s">
        <v>112</v>
      </c>
      <c r="B24" s="17" t="s">
        <v>113</v>
      </c>
      <c r="C24" s="9"/>
      <c r="D24" s="9"/>
      <c r="E24" s="9"/>
      <c r="F24" s="9"/>
    </row>
    <row r="25" ht="25.6" customHeight="1" spans="1:6">
      <c r="A25" s="17" t="s">
        <v>114</v>
      </c>
      <c r="B25" s="17" t="s">
        <v>90</v>
      </c>
      <c r="C25" s="9"/>
      <c r="D25" s="9"/>
      <c r="E25" s="9"/>
      <c r="F25" s="9"/>
    </row>
    <row r="26" ht="25.6" customHeight="1" spans="1:6">
      <c r="A26" s="17" t="s">
        <v>115</v>
      </c>
      <c r="B26" s="17" t="s">
        <v>116</v>
      </c>
      <c r="C26" s="9">
        <v>35.7</v>
      </c>
      <c r="D26" s="9">
        <v>21.094</v>
      </c>
      <c r="E26" s="9">
        <v>21.094</v>
      </c>
      <c r="F26" s="9">
        <v>100</v>
      </c>
    </row>
    <row r="27" ht="25.6" customHeight="1" spans="1:6">
      <c r="A27" s="17" t="s">
        <v>117</v>
      </c>
      <c r="B27" s="17" t="s">
        <v>118</v>
      </c>
      <c r="C27" s="9">
        <v>35.7</v>
      </c>
      <c r="D27" s="9">
        <v>21.094</v>
      </c>
      <c r="E27" s="9">
        <v>21.094</v>
      </c>
      <c r="F27" s="9">
        <v>100</v>
      </c>
    </row>
    <row r="28" ht="25.6" customHeight="1" spans="1:6">
      <c r="A28" s="17" t="s">
        <v>119</v>
      </c>
      <c r="B28" s="17" t="s">
        <v>118</v>
      </c>
      <c r="C28" s="9">
        <v>35.7</v>
      </c>
      <c r="D28" s="9">
        <v>21.094</v>
      </c>
      <c r="E28" s="9">
        <v>21.094</v>
      </c>
      <c r="F28" s="9">
        <v>100</v>
      </c>
    </row>
    <row r="29" ht="25.6" customHeight="1" spans="1:6">
      <c r="A29" s="17" t="s">
        <v>120</v>
      </c>
      <c r="B29" s="17" t="s">
        <v>121</v>
      </c>
      <c r="C29" s="9">
        <v>3173</v>
      </c>
      <c r="D29" s="9">
        <v>3006.4406</v>
      </c>
      <c r="E29" s="9">
        <v>3006.4406</v>
      </c>
      <c r="F29" s="9">
        <v>100</v>
      </c>
    </row>
    <row r="30" ht="25.6" customHeight="1" spans="1:6">
      <c r="A30" s="17" t="s">
        <v>122</v>
      </c>
      <c r="B30" s="17" t="s">
        <v>123</v>
      </c>
      <c r="C30" s="9">
        <v>3173</v>
      </c>
      <c r="D30" s="9">
        <v>3006.4406</v>
      </c>
      <c r="E30" s="9">
        <v>3006.4406</v>
      </c>
      <c r="F30" s="9">
        <v>100</v>
      </c>
    </row>
    <row r="31" ht="25.6" customHeight="1" spans="1:6">
      <c r="A31" s="17" t="s">
        <v>124</v>
      </c>
      <c r="B31" s="17" t="s">
        <v>123</v>
      </c>
      <c r="C31" s="9">
        <v>3173</v>
      </c>
      <c r="D31" s="9">
        <v>3006.4406</v>
      </c>
      <c r="E31" s="9">
        <v>3006.4406</v>
      </c>
      <c r="F31" s="9">
        <v>100</v>
      </c>
    </row>
    <row r="32" ht="25.6" customHeight="1" spans="1:6">
      <c r="A32" s="17" t="s">
        <v>125</v>
      </c>
      <c r="B32" s="17" t="s">
        <v>126</v>
      </c>
      <c r="C32" s="9">
        <v>208.8</v>
      </c>
      <c r="D32" s="9">
        <v>96.295165</v>
      </c>
      <c r="E32" s="9">
        <v>96.295165</v>
      </c>
      <c r="F32" s="9">
        <v>100</v>
      </c>
    </row>
    <row r="33" ht="25.6" customHeight="1" spans="1:6">
      <c r="A33" s="17" t="s">
        <v>127</v>
      </c>
      <c r="B33" s="17" t="s">
        <v>128</v>
      </c>
      <c r="C33" s="9">
        <v>186</v>
      </c>
      <c r="D33" s="9">
        <v>95.167682</v>
      </c>
      <c r="E33" s="9">
        <v>95.167682</v>
      </c>
      <c r="F33" s="9">
        <v>100</v>
      </c>
    </row>
    <row r="34" ht="25.6" customHeight="1" spans="1:6">
      <c r="A34" s="17" t="s">
        <v>129</v>
      </c>
      <c r="B34" s="17" t="s">
        <v>130</v>
      </c>
      <c r="C34" s="9">
        <v>1</v>
      </c>
      <c r="D34" s="9">
        <v>1.5</v>
      </c>
      <c r="E34" s="9">
        <v>1.5</v>
      </c>
      <c r="F34" s="9">
        <v>100</v>
      </c>
    </row>
    <row r="35" ht="25.6" customHeight="1" spans="1:6">
      <c r="A35" s="17" t="s">
        <v>131</v>
      </c>
      <c r="B35" s="17" t="s">
        <v>132</v>
      </c>
      <c r="C35" s="9">
        <v>185</v>
      </c>
      <c r="D35" s="9">
        <v>93.667682</v>
      </c>
      <c r="E35" s="9">
        <v>93.667682</v>
      </c>
      <c r="F35" s="9">
        <v>100</v>
      </c>
    </row>
    <row r="36" ht="25.6" customHeight="1" spans="1:6">
      <c r="A36" s="17" t="s">
        <v>133</v>
      </c>
      <c r="B36" s="17" t="s">
        <v>134</v>
      </c>
      <c r="C36" s="9">
        <v>2.8</v>
      </c>
      <c r="D36" s="9">
        <v>0.288</v>
      </c>
      <c r="E36" s="9">
        <v>0.288</v>
      </c>
      <c r="F36" s="9">
        <v>100</v>
      </c>
    </row>
    <row r="37" ht="25.6" customHeight="1" spans="1:6">
      <c r="A37" s="17" t="s">
        <v>135</v>
      </c>
      <c r="B37" s="17" t="s">
        <v>136</v>
      </c>
      <c r="C37" s="9">
        <v>2.8</v>
      </c>
      <c r="D37" s="9">
        <v>0.288</v>
      </c>
      <c r="E37" s="9">
        <v>0.288</v>
      </c>
      <c r="F37" s="9">
        <v>100</v>
      </c>
    </row>
    <row r="38" ht="25.6" customHeight="1" spans="1:6">
      <c r="A38" s="17" t="s">
        <v>137</v>
      </c>
      <c r="B38" s="17" t="s">
        <v>138</v>
      </c>
      <c r="C38" s="9">
        <v>20</v>
      </c>
      <c r="D38" s="9">
        <v>0.839483</v>
      </c>
      <c r="E38" s="9">
        <v>0.839483</v>
      </c>
      <c r="F38" s="9">
        <v>100</v>
      </c>
    </row>
    <row r="39" ht="25.6" customHeight="1" spans="1:6">
      <c r="A39" s="17" t="s">
        <v>139</v>
      </c>
      <c r="B39" s="17" t="s">
        <v>138</v>
      </c>
      <c r="C39" s="9">
        <v>20</v>
      </c>
      <c r="D39" s="9">
        <v>0.839483</v>
      </c>
      <c r="E39" s="9">
        <v>0.839483</v>
      </c>
      <c r="F39" s="9">
        <v>100</v>
      </c>
    </row>
    <row r="40" ht="25.6" customHeight="1" spans="1:6">
      <c r="A40" s="17" t="s">
        <v>140</v>
      </c>
      <c r="B40" s="17" t="s">
        <v>141</v>
      </c>
      <c r="C40" s="9">
        <v>9426.73</v>
      </c>
      <c r="D40" s="9">
        <v>10007.882744</v>
      </c>
      <c r="E40" s="9">
        <v>10007.882744</v>
      </c>
      <c r="F40" s="9">
        <v>100</v>
      </c>
    </row>
    <row r="41" ht="25.6" customHeight="1" spans="1:6">
      <c r="A41" s="17" t="s">
        <v>142</v>
      </c>
      <c r="B41" s="17" t="s">
        <v>143</v>
      </c>
      <c r="C41" s="9">
        <v>1.5</v>
      </c>
      <c r="D41" s="9">
        <v>1.5</v>
      </c>
      <c r="E41" s="9">
        <v>1.5</v>
      </c>
      <c r="F41" s="9">
        <v>100</v>
      </c>
    </row>
    <row r="42" ht="25.6" customHeight="1" spans="1:6">
      <c r="A42" s="17" t="s">
        <v>144</v>
      </c>
      <c r="B42" s="17" t="s">
        <v>90</v>
      </c>
      <c r="C42" s="9">
        <v>1.5</v>
      </c>
      <c r="D42" s="9">
        <v>1.5</v>
      </c>
      <c r="E42" s="9">
        <v>1.5</v>
      </c>
      <c r="F42" s="9">
        <v>100</v>
      </c>
    </row>
    <row r="43" ht="25.6" customHeight="1" spans="1:6">
      <c r="A43" s="17" t="s">
        <v>145</v>
      </c>
      <c r="B43" s="17" t="s">
        <v>146</v>
      </c>
      <c r="C43" s="9">
        <v>353.09</v>
      </c>
      <c r="D43" s="9">
        <v>319.505198</v>
      </c>
      <c r="E43" s="9">
        <v>319.505198</v>
      </c>
      <c r="F43" s="9">
        <v>100</v>
      </c>
    </row>
    <row r="44" ht="25.6" customHeight="1" spans="1:6">
      <c r="A44" s="17" t="s">
        <v>147</v>
      </c>
      <c r="B44" s="17" t="s">
        <v>148</v>
      </c>
      <c r="C44" s="9">
        <v>353.09</v>
      </c>
      <c r="D44" s="9">
        <v>319.505198</v>
      </c>
      <c r="E44" s="9">
        <v>319.505198</v>
      </c>
      <c r="F44" s="9">
        <v>100</v>
      </c>
    </row>
    <row r="45" ht="25.6" customHeight="1" spans="1:6">
      <c r="A45" s="17" t="s">
        <v>149</v>
      </c>
      <c r="B45" s="17" t="s">
        <v>150</v>
      </c>
      <c r="C45" s="9">
        <v>405.98</v>
      </c>
      <c r="D45" s="9">
        <v>405.56033</v>
      </c>
      <c r="E45" s="9">
        <v>405.56033</v>
      </c>
      <c r="F45" s="9">
        <v>100</v>
      </c>
    </row>
    <row r="46" ht="25.6" customHeight="1" spans="1:6">
      <c r="A46" s="17" t="s">
        <v>151</v>
      </c>
      <c r="B46" s="17" t="s">
        <v>152</v>
      </c>
      <c r="C46" s="9">
        <v>1.1</v>
      </c>
      <c r="D46" s="9">
        <v>16.365</v>
      </c>
      <c r="E46" s="9">
        <v>16.365</v>
      </c>
      <c r="F46" s="9">
        <v>100</v>
      </c>
    </row>
    <row r="47" ht="25.6" customHeight="1" spans="1:6">
      <c r="A47" s="17" t="s">
        <v>153</v>
      </c>
      <c r="B47" s="17" t="s">
        <v>154</v>
      </c>
      <c r="C47" s="9">
        <v>2.08</v>
      </c>
      <c r="D47" s="9">
        <v>20.9455</v>
      </c>
      <c r="E47" s="9">
        <v>20.9455</v>
      </c>
      <c r="F47" s="9">
        <v>100</v>
      </c>
    </row>
    <row r="48" ht="25.6" customHeight="1" spans="1:6">
      <c r="A48" s="17" t="s">
        <v>155</v>
      </c>
      <c r="B48" s="17" t="s">
        <v>156</v>
      </c>
      <c r="C48" s="9">
        <v>268.5</v>
      </c>
      <c r="D48" s="9">
        <v>245.74959</v>
      </c>
      <c r="E48" s="9">
        <v>245.74959</v>
      </c>
      <c r="F48" s="9">
        <v>100</v>
      </c>
    </row>
    <row r="49" ht="25.6" customHeight="1" spans="1:6">
      <c r="A49" s="17" t="s">
        <v>157</v>
      </c>
      <c r="B49" s="17" t="s">
        <v>158</v>
      </c>
      <c r="C49" s="9">
        <v>134.3</v>
      </c>
      <c r="D49" s="9">
        <v>122.50024</v>
      </c>
      <c r="E49" s="9">
        <v>122.50024</v>
      </c>
      <c r="F49" s="9">
        <v>100</v>
      </c>
    </row>
    <row r="50" ht="25.6" customHeight="1" spans="1:6">
      <c r="A50" s="17" t="s">
        <v>159</v>
      </c>
      <c r="B50" s="17" t="s">
        <v>160</v>
      </c>
      <c r="C50" s="9">
        <v>2298.2</v>
      </c>
      <c r="D50" s="9">
        <v>4158.699345</v>
      </c>
      <c r="E50" s="9">
        <v>4158.699345</v>
      </c>
      <c r="F50" s="9">
        <v>100</v>
      </c>
    </row>
    <row r="51" ht="25.6" customHeight="1" spans="1:6">
      <c r="A51" s="17" t="s">
        <v>161</v>
      </c>
      <c r="B51" s="17" t="s">
        <v>162</v>
      </c>
      <c r="C51" s="9">
        <v>0.63</v>
      </c>
      <c r="D51" s="9"/>
      <c r="E51" s="9"/>
      <c r="F51" s="9"/>
    </row>
    <row r="52" ht="25.6" customHeight="1" spans="1:6">
      <c r="A52" s="17" t="s">
        <v>163</v>
      </c>
      <c r="B52" s="17" t="s">
        <v>164</v>
      </c>
      <c r="C52" s="9">
        <v>2297.57</v>
      </c>
      <c r="D52" s="9">
        <v>4158.699345</v>
      </c>
      <c r="E52" s="9">
        <v>4158.699345</v>
      </c>
      <c r="F52" s="9">
        <v>100</v>
      </c>
    </row>
    <row r="53" ht="25.6" customHeight="1" spans="1:6">
      <c r="A53" s="17" t="s">
        <v>165</v>
      </c>
      <c r="B53" s="17" t="s">
        <v>166</v>
      </c>
      <c r="C53" s="9">
        <v>72.02</v>
      </c>
      <c r="D53" s="9">
        <v>57.8916</v>
      </c>
      <c r="E53" s="9">
        <v>57.8916</v>
      </c>
      <c r="F53" s="9">
        <v>100</v>
      </c>
    </row>
    <row r="54" ht="25.6" customHeight="1" spans="1:6">
      <c r="A54" s="17" t="s">
        <v>167</v>
      </c>
      <c r="B54" s="17" t="s">
        <v>168</v>
      </c>
      <c r="C54" s="9">
        <v>0.42</v>
      </c>
      <c r="D54" s="9"/>
      <c r="E54" s="9"/>
      <c r="F54" s="9"/>
    </row>
    <row r="55" ht="25.6" customHeight="1" spans="1:6">
      <c r="A55" s="17" t="s">
        <v>169</v>
      </c>
      <c r="B55" s="17" t="s">
        <v>170</v>
      </c>
      <c r="C55" s="9">
        <v>35.28</v>
      </c>
      <c r="D55" s="9">
        <v>27.56</v>
      </c>
      <c r="E55" s="9">
        <v>27.56</v>
      </c>
      <c r="F55" s="9">
        <v>100</v>
      </c>
    </row>
    <row r="56" ht="25.6" customHeight="1" spans="1:6">
      <c r="A56" s="17" t="s">
        <v>171</v>
      </c>
      <c r="B56" s="17" t="s">
        <v>172</v>
      </c>
      <c r="C56" s="9">
        <v>34.5</v>
      </c>
      <c r="D56" s="9">
        <v>28.5116</v>
      </c>
      <c r="E56" s="9">
        <v>28.5116</v>
      </c>
      <c r="F56" s="9">
        <v>100</v>
      </c>
    </row>
    <row r="57" ht="25.6" customHeight="1" spans="1:6">
      <c r="A57" s="17" t="s">
        <v>173</v>
      </c>
      <c r="B57" s="17" t="s">
        <v>174</v>
      </c>
      <c r="C57" s="9">
        <v>1.82</v>
      </c>
      <c r="D57" s="9">
        <v>1.82</v>
      </c>
      <c r="E57" s="9">
        <v>1.82</v>
      </c>
      <c r="F57" s="9">
        <v>100</v>
      </c>
    </row>
    <row r="58" ht="25.6" customHeight="1" spans="1:6">
      <c r="A58" s="17" t="s">
        <v>175</v>
      </c>
      <c r="B58" s="17" t="s">
        <v>176</v>
      </c>
      <c r="C58" s="9">
        <v>10</v>
      </c>
      <c r="D58" s="9">
        <v>10</v>
      </c>
      <c r="E58" s="9">
        <v>10</v>
      </c>
      <c r="F58" s="9">
        <v>100</v>
      </c>
    </row>
    <row r="59" ht="25.6" customHeight="1" spans="1:6">
      <c r="A59" s="17" t="s">
        <v>177</v>
      </c>
      <c r="B59" s="17" t="s">
        <v>178</v>
      </c>
      <c r="C59" s="9">
        <v>10</v>
      </c>
      <c r="D59" s="9">
        <v>10</v>
      </c>
      <c r="E59" s="9">
        <v>10</v>
      </c>
      <c r="F59" s="9">
        <v>100</v>
      </c>
    </row>
    <row r="60" ht="25.6" customHeight="1" spans="1:6">
      <c r="A60" s="17" t="s">
        <v>179</v>
      </c>
      <c r="B60" s="17" t="s">
        <v>180</v>
      </c>
      <c r="C60" s="9">
        <v>2607.3</v>
      </c>
      <c r="D60" s="9">
        <v>1832.52425</v>
      </c>
      <c r="E60" s="9">
        <v>1832.52425</v>
      </c>
      <c r="F60" s="9">
        <v>100</v>
      </c>
    </row>
    <row r="61" ht="25.6" customHeight="1" spans="1:6">
      <c r="A61" s="17" t="s">
        <v>181</v>
      </c>
      <c r="B61" s="17" t="s">
        <v>182</v>
      </c>
      <c r="C61" s="9">
        <v>75.2</v>
      </c>
      <c r="D61" s="9">
        <v>69.808</v>
      </c>
      <c r="E61" s="9">
        <v>69.808</v>
      </c>
      <c r="F61" s="9">
        <v>100</v>
      </c>
    </row>
    <row r="62" ht="25.6" customHeight="1" spans="1:6">
      <c r="A62" s="17" t="s">
        <v>183</v>
      </c>
      <c r="B62" s="17" t="s">
        <v>184</v>
      </c>
      <c r="C62" s="9">
        <v>67</v>
      </c>
      <c r="D62" s="9">
        <v>37</v>
      </c>
      <c r="E62" s="9">
        <v>37</v>
      </c>
      <c r="F62" s="9">
        <v>100</v>
      </c>
    </row>
    <row r="63" ht="25.6" customHeight="1" spans="1:6">
      <c r="A63" s="17" t="s">
        <v>185</v>
      </c>
      <c r="B63" s="17" t="s">
        <v>186</v>
      </c>
      <c r="C63" s="9">
        <v>634.89</v>
      </c>
      <c r="D63" s="9">
        <v>228.27437</v>
      </c>
      <c r="E63" s="9">
        <v>228.27437</v>
      </c>
      <c r="F63" s="9">
        <v>100</v>
      </c>
    </row>
    <row r="64" ht="25.6" customHeight="1" spans="1:6">
      <c r="A64" s="17" t="s">
        <v>187</v>
      </c>
      <c r="B64" s="17" t="s">
        <v>188</v>
      </c>
      <c r="C64" s="9">
        <v>1830.21</v>
      </c>
      <c r="D64" s="9">
        <v>1497.44188</v>
      </c>
      <c r="E64" s="9">
        <v>1497.44188</v>
      </c>
      <c r="F64" s="9">
        <v>100</v>
      </c>
    </row>
    <row r="65" ht="25.6" customHeight="1" spans="1:6">
      <c r="A65" s="17" t="s">
        <v>189</v>
      </c>
      <c r="B65" s="17" t="s">
        <v>190</v>
      </c>
      <c r="C65" s="9">
        <v>564.33</v>
      </c>
      <c r="D65" s="9">
        <v>150.019804</v>
      </c>
      <c r="E65" s="9">
        <v>150.019804</v>
      </c>
      <c r="F65" s="9">
        <v>100</v>
      </c>
    </row>
    <row r="66" ht="25.6" customHeight="1" spans="1:6">
      <c r="A66" s="17" t="s">
        <v>191</v>
      </c>
      <c r="B66" s="17" t="s">
        <v>192</v>
      </c>
      <c r="C66" s="9">
        <v>5.53</v>
      </c>
      <c r="D66" s="9">
        <v>3</v>
      </c>
      <c r="E66" s="9">
        <v>3</v>
      </c>
      <c r="F66" s="9">
        <v>100</v>
      </c>
    </row>
    <row r="67" ht="25.6" customHeight="1" spans="1:6">
      <c r="A67" s="17" t="s">
        <v>193</v>
      </c>
      <c r="B67" s="17" t="s">
        <v>194</v>
      </c>
      <c r="C67" s="9">
        <v>119.7</v>
      </c>
      <c r="D67" s="9">
        <v>56.152304</v>
      </c>
      <c r="E67" s="9">
        <v>56.152304</v>
      </c>
      <c r="F67" s="9">
        <v>100</v>
      </c>
    </row>
    <row r="68" ht="25.6" customHeight="1" spans="1:6">
      <c r="A68" s="17" t="s">
        <v>195</v>
      </c>
      <c r="B68" s="17" t="s">
        <v>196</v>
      </c>
      <c r="C68" s="9">
        <v>439.1</v>
      </c>
      <c r="D68" s="9">
        <v>90.8675</v>
      </c>
      <c r="E68" s="9">
        <v>90.8675</v>
      </c>
      <c r="F68" s="9">
        <v>100</v>
      </c>
    </row>
    <row r="69" ht="25.6" customHeight="1" spans="1:6">
      <c r="A69" s="17" t="s">
        <v>197</v>
      </c>
      <c r="B69" s="17" t="s">
        <v>198</v>
      </c>
      <c r="C69" s="9">
        <v>3.5</v>
      </c>
      <c r="D69" s="9">
        <v>2.5</v>
      </c>
      <c r="E69" s="9">
        <v>2.5</v>
      </c>
      <c r="F69" s="9">
        <v>100</v>
      </c>
    </row>
    <row r="70" ht="25.6" customHeight="1" spans="1:6">
      <c r="A70" s="17" t="s">
        <v>199</v>
      </c>
      <c r="B70" s="17" t="s">
        <v>200</v>
      </c>
      <c r="C70" s="9">
        <v>3.5</v>
      </c>
      <c r="D70" s="9">
        <v>2.5</v>
      </c>
      <c r="E70" s="9">
        <v>2.5</v>
      </c>
      <c r="F70" s="9">
        <v>100</v>
      </c>
    </row>
    <row r="71" ht="25.6" customHeight="1" spans="1:6">
      <c r="A71" s="17" t="s">
        <v>201</v>
      </c>
      <c r="B71" s="17" t="s">
        <v>202</v>
      </c>
      <c r="C71" s="9">
        <v>5.5</v>
      </c>
      <c r="D71" s="9">
        <v>6.6</v>
      </c>
      <c r="E71" s="9">
        <v>6.6</v>
      </c>
      <c r="F71" s="9">
        <v>100</v>
      </c>
    </row>
    <row r="72" ht="25.6" customHeight="1" spans="1:6">
      <c r="A72" s="17" t="s">
        <v>203</v>
      </c>
      <c r="B72" s="17" t="s">
        <v>204</v>
      </c>
      <c r="C72" s="9"/>
      <c r="D72" s="9"/>
      <c r="E72" s="9"/>
      <c r="F72" s="9"/>
    </row>
    <row r="73" ht="25.6" customHeight="1" spans="1:6">
      <c r="A73" s="17" t="s">
        <v>205</v>
      </c>
      <c r="B73" s="17" t="s">
        <v>206</v>
      </c>
      <c r="C73" s="9">
        <v>5.5</v>
      </c>
      <c r="D73" s="9">
        <v>6.6</v>
      </c>
      <c r="E73" s="9">
        <v>6.6</v>
      </c>
      <c r="F73" s="9">
        <v>100</v>
      </c>
    </row>
    <row r="74" ht="25.6" customHeight="1" spans="1:6">
      <c r="A74" s="17" t="s">
        <v>207</v>
      </c>
      <c r="B74" s="17" t="s">
        <v>208</v>
      </c>
      <c r="C74" s="9">
        <v>20</v>
      </c>
      <c r="D74" s="9">
        <v>13.7</v>
      </c>
      <c r="E74" s="9">
        <v>13.7</v>
      </c>
      <c r="F74" s="9">
        <v>100</v>
      </c>
    </row>
    <row r="75" ht="25.6" customHeight="1" spans="1:6">
      <c r="A75" s="17" t="s">
        <v>209</v>
      </c>
      <c r="B75" s="17" t="s">
        <v>210</v>
      </c>
      <c r="C75" s="9">
        <v>20</v>
      </c>
      <c r="D75" s="9">
        <v>13.7</v>
      </c>
      <c r="E75" s="9">
        <v>13.7</v>
      </c>
      <c r="F75" s="9">
        <v>100</v>
      </c>
    </row>
    <row r="76" ht="25.6" customHeight="1" spans="1:6">
      <c r="A76" s="17" t="s">
        <v>211</v>
      </c>
      <c r="B76" s="17" t="s">
        <v>212</v>
      </c>
      <c r="C76" s="9">
        <v>27.5</v>
      </c>
      <c r="D76" s="9">
        <v>22.9</v>
      </c>
      <c r="E76" s="9">
        <v>22.9</v>
      </c>
      <c r="F76" s="9">
        <v>100</v>
      </c>
    </row>
    <row r="77" ht="25.6" customHeight="1" spans="1:6">
      <c r="A77" s="17" t="s">
        <v>213</v>
      </c>
      <c r="B77" s="17" t="s">
        <v>214</v>
      </c>
      <c r="C77" s="9">
        <v>27.5</v>
      </c>
      <c r="D77" s="9">
        <v>22.9</v>
      </c>
      <c r="E77" s="9">
        <v>22.9</v>
      </c>
      <c r="F77" s="9">
        <v>100</v>
      </c>
    </row>
    <row r="78" ht="25.6" customHeight="1" spans="1:6">
      <c r="A78" s="17" t="s">
        <v>215</v>
      </c>
      <c r="B78" s="17" t="s">
        <v>216</v>
      </c>
      <c r="C78" s="9">
        <v>41.11</v>
      </c>
      <c r="D78" s="9">
        <v>15.229517</v>
      </c>
      <c r="E78" s="9">
        <v>15.229517</v>
      </c>
      <c r="F78" s="9">
        <v>100</v>
      </c>
    </row>
    <row r="79" ht="25.6" customHeight="1" spans="1:6">
      <c r="A79" s="17" t="s">
        <v>217</v>
      </c>
      <c r="B79" s="17" t="s">
        <v>218</v>
      </c>
      <c r="C79" s="9">
        <v>39.36</v>
      </c>
      <c r="D79" s="9">
        <v>13.952717</v>
      </c>
      <c r="E79" s="9">
        <v>13.952717</v>
      </c>
      <c r="F79" s="9">
        <v>100</v>
      </c>
    </row>
    <row r="80" ht="25.6" customHeight="1" spans="1:6">
      <c r="A80" s="17" t="s">
        <v>219</v>
      </c>
      <c r="B80" s="17" t="s">
        <v>220</v>
      </c>
      <c r="C80" s="9">
        <v>1.75</v>
      </c>
      <c r="D80" s="9">
        <v>1.2768</v>
      </c>
      <c r="E80" s="9">
        <v>1.2768</v>
      </c>
      <c r="F80" s="9">
        <v>100</v>
      </c>
    </row>
    <row r="81" ht="25.6" customHeight="1" spans="1:6">
      <c r="A81" s="17" t="s">
        <v>221</v>
      </c>
      <c r="B81" s="17" t="s">
        <v>222</v>
      </c>
      <c r="C81" s="9">
        <v>1.7</v>
      </c>
      <c r="D81" s="9">
        <v>1.6985</v>
      </c>
      <c r="E81" s="9">
        <v>1.6985</v>
      </c>
      <c r="F81" s="9">
        <v>100</v>
      </c>
    </row>
    <row r="82" ht="25.6" customHeight="1" spans="1:6">
      <c r="A82" s="17" t="s">
        <v>223</v>
      </c>
      <c r="B82" s="17" t="s">
        <v>224</v>
      </c>
      <c r="C82" s="9">
        <v>1.7</v>
      </c>
      <c r="D82" s="9">
        <v>1.6985</v>
      </c>
      <c r="E82" s="9">
        <v>1.6985</v>
      </c>
      <c r="F82" s="9">
        <v>100</v>
      </c>
    </row>
    <row r="83" ht="25.6" customHeight="1" spans="1:6">
      <c r="A83" s="17" t="s">
        <v>225</v>
      </c>
      <c r="B83" s="17" t="s">
        <v>226</v>
      </c>
      <c r="C83" s="9">
        <v>3015</v>
      </c>
      <c r="D83" s="9">
        <v>3009.5542</v>
      </c>
      <c r="E83" s="9">
        <v>3009.5542</v>
      </c>
      <c r="F83" s="9">
        <v>100</v>
      </c>
    </row>
    <row r="84" ht="25.6" customHeight="1" spans="1:6">
      <c r="A84" s="17" t="s">
        <v>227</v>
      </c>
      <c r="B84" s="17" t="s">
        <v>226</v>
      </c>
      <c r="C84" s="9">
        <v>3015</v>
      </c>
      <c r="D84" s="9">
        <v>3009.5542</v>
      </c>
      <c r="E84" s="9">
        <v>3009.5542</v>
      </c>
      <c r="F84" s="9">
        <v>100</v>
      </c>
    </row>
    <row r="85" ht="25.6" customHeight="1" spans="1:6">
      <c r="A85" s="17" t="s">
        <v>228</v>
      </c>
      <c r="B85" s="17" t="s">
        <v>229</v>
      </c>
      <c r="C85" s="9">
        <v>467.09</v>
      </c>
      <c r="D85" s="9">
        <v>692.341237</v>
      </c>
      <c r="E85" s="9">
        <v>692.341237</v>
      </c>
      <c r="F85" s="9">
        <v>100</v>
      </c>
    </row>
    <row r="86" ht="25.6" customHeight="1" spans="1:6">
      <c r="A86" s="17" t="s">
        <v>230</v>
      </c>
      <c r="B86" s="17" t="s">
        <v>231</v>
      </c>
      <c r="C86" s="9">
        <v>17.5</v>
      </c>
      <c r="D86" s="9">
        <v>12.5</v>
      </c>
      <c r="E86" s="9">
        <v>12.5</v>
      </c>
      <c r="F86" s="9">
        <v>100</v>
      </c>
    </row>
    <row r="87" ht="25.6" customHeight="1" spans="1:6">
      <c r="A87" s="17" t="s">
        <v>232</v>
      </c>
      <c r="B87" s="17" t="s">
        <v>233</v>
      </c>
      <c r="C87" s="9">
        <v>17.5</v>
      </c>
      <c r="D87" s="9">
        <v>12.5</v>
      </c>
      <c r="E87" s="9">
        <v>12.5</v>
      </c>
      <c r="F87" s="9">
        <v>100</v>
      </c>
    </row>
    <row r="88" ht="25.6" customHeight="1" spans="1:6">
      <c r="A88" s="17" t="s">
        <v>234</v>
      </c>
      <c r="B88" s="17" t="s">
        <v>235</v>
      </c>
      <c r="C88" s="9">
        <v>178</v>
      </c>
      <c r="D88" s="9">
        <v>159.40344</v>
      </c>
      <c r="E88" s="9">
        <v>159.40344</v>
      </c>
      <c r="F88" s="9">
        <v>100</v>
      </c>
    </row>
    <row r="89" ht="25.6" customHeight="1" spans="1:6">
      <c r="A89" s="17" t="s">
        <v>236</v>
      </c>
      <c r="B89" s="17" t="s">
        <v>237</v>
      </c>
      <c r="C89" s="9">
        <v>51.5</v>
      </c>
      <c r="D89" s="9">
        <v>45.56999</v>
      </c>
      <c r="E89" s="9">
        <v>45.56999</v>
      </c>
      <c r="F89" s="9">
        <v>100</v>
      </c>
    </row>
    <row r="90" ht="25.6" customHeight="1" spans="1:6">
      <c r="A90" s="17" t="s">
        <v>238</v>
      </c>
      <c r="B90" s="17" t="s">
        <v>239</v>
      </c>
      <c r="C90" s="9">
        <v>126.5</v>
      </c>
      <c r="D90" s="9">
        <v>113.83345</v>
      </c>
      <c r="E90" s="9">
        <v>113.83345</v>
      </c>
      <c r="F90" s="9">
        <v>100</v>
      </c>
    </row>
    <row r="91" ht="25.6" customHeight="1" spans="1:6">
      <c r="A91" s="17" t="s">
        <v>240</v>
      </c>
      <c r="B91" s="17" t="s">
        <v>241</v>
      </c>
      <c r="C91" s="9">
        <v>164.38</v>
      </c>
      <c r="D91" s="9">
        <v>297.034246</v>
      </c>
      <c r="E91" s="9">
        <v>297.034246</v>
      </c>
      <c r="F91" s="9">
        <v>100</v>
      </c>
    </row>
    <row r="92" ht="25.6" customHeight="1" spans="1:6">
      <c r="A92" s="17" t="s">
        <v>242</v>
      </c>
      <c r="B92" s="17" t="s">
        <v>243</v>
      </c>
      <c r="C92" s="9">
        <v>164.38</v>
      </c>
      <c r="D92" s="9">
        <v>297.034246</v>
      </c>
      <c r="E92" s="9">
        <v>297.034246</v>
      </c>
      <c r="F92" s="9">
        <v>100</v>
      </c>
    </row>
    <row r="93" ht="25.6" customHeight="1" spans="1:6">
      <c r="A93" s="17" t="s">
        <v>244</v>
      </c>
      <c r="B93" s="17" t="s">
        <v>245</v>
      </c>
      <c r="C93" s="9"/>
      <c r="D93" s="9"/>
      <c r="E93" s="9"/>
      <c r="F93" s="9"/>
    </row>
    <row r="94" ht="25.6" customHeight="1" spans="1:6">
      <c r="A94" s="17" t="s">
        <v>246</v>
      </c>
      <c r="B94" s="17" t="s">
        <v>247</v>
      </c>
      <c r="C94" s="9">
        <v>2.6</v>
      </c>
      <c r="D94" s="9">
        <v>3.4218</v>
      </c>
      <c r="E94" s="9">
        <v>3.4218</v>
      </c>
      <c r="F94" s="9">
        <v>100</v>
      </c>
    </row>
    <row r="95" ht="25.6" customHeight="1" spans="1:6">
      <c r="A95" s="17" t="s">
        <v>248</v>
      </c>
      <c r="B95" s="17" t="s">
        <v>249</v>
      </c>
      <c r="C95" s="9">
        <v>2.6</v>
      </c>
      <c r="D95" s="9">
        <v>3.4218</v>
      </c>
      <c r="E95" s="9">
        <v>3.4218</v>
      </c>
      <c r="F95" s="9">
        <v>100</v>
      </c>
    </row>
    <row r="96" ht="25.6" customHeight="1" spans="1:6">
      <c r="A96" s="17" t="s">
        <v>250</v>
      </c>
      <c r="B96" s="17" t="s">
        <v>251</v>
      </c>
      <c r="C96" s="9">
        <v>9.93</v>
      </c>
      <c r="D96" s="9">
        <v>8.404751</v>
      </c>
      <c r="E96" s="9">
        <v>8.404751</v>
      </c>
      <c r="F96" s="9">
        <v>100</v>
      </c>
    </row>
    <row r="97" ht="25.6" customHeight="1" spans="1:6">
      <c r="A97" s="17" t="s">
        <v>252</v>
      </c>
      <c r="B97" s="17" t="s">
        <v>251</v>
      </c>
      <c r="C97" s="9">
        <v>9.93</v>
      </c>
      <c r="D97" s="9">
        <v>8.404751</v>
      </c>
      <c r="E97" s="9">
        <v>8.404751</v>
      </c>
      <c r="F97" s="9">
        <v>100</v>
      </c>
    </row>
    <row r="98" ht="25.6" customHeight="1" spans="1:6">
      <c r="A98" s="17" t="s">
        <v>253</v>
      </c>
      <c r="B98" s="17" t="s">
        <v>254</v>
      </c>
      <c r="C98" s="9">
        <v>94.68</v>
      </c>
      <c r="D98" s="9">
        <v>211.577</v>
      </c>
      <c r="E98" s="9">
        <v>211.577</v>
      </c>
      <c r="F98" s="9">
        <v>100</v>
      </c>
    </row>
    <row r="99" ht="25.6" customHeight="1" spans="1:6">
      <c r="A99" s="17" t="s">
        <v>255</v>
      </c>
      <c r="B99" s="17" t="s">
        <v>254</v>
      </c>
      <c r="C99" s="9">
        <v>94.68</v>
      </c>
      <c r="D99" s="9">
        <v>211.577</v>
      </c>
      <c r="E99" s="9">
        <v>211.577</v>
      </c>
      <c r="F99" s="9">
        <v>100</v>
      </c>
    </row>
    <row r="100" ht="25.6" customHeight="1" spans="1:6">
      <c r="A100" s="17" t="s">
        <v>256</v>
      </c>
      <c r="B100" s="17" t="s">
        <v>257</v>
      </c>
      <c r="C100" s="9">
        <v>5745.9</v>
      </c>
      <c r="D100" s="9">
        <v>5944.219969</v>
      </c>
      <c r="E100" s="9">
        <v>5944.219969</v>
      </c>
      <c r="F100" s="9">
        <v>100</v>
      </c>
    </row>
    <row r="101" ht="25.6" customHeight="1" spans="1:6">
      <c r="A101" s="17" t="s">
        <v>258</v>
      </c>
      <c r="B101" s="17" t="s">
        <v>259</v>
      </c>
      <c r="C101" s="9">
        <v>184.62</v>
      </c>
      <c r="D101" s="9">
        <v>182.618763</v>
      </c>
      <c r="E101" s="9">
        <v>182.618763</v>
      </c>
      <c r="F101" s="9">
        <v>100</v>
      </c>
    </row>
    <row r="102" ht="25.6" customHeight="1" spans="1:6">
      <c r="A102" s="17" t="s">
        <v>260</v>
      </c>
      <c r="B102" s="17" t="s">
        <v>261</v>
      </c>
      <c r="C102" s="9">
        <v>184.62</v>
      </c>
      <c r="D102" s="9">
        <v>182.618763</v>
      </c>
      <c r="E102" s="9">
        <v>182.618763</v>
      </c>
      <c r="F102" s="9">
        <v>100</v>
      </c>
    </row>
    <row r="103" ht="25.6" customHeight="1" spans="1:6">
      <c r="A103" s="17" t="s">
        <v>262</v>
      </c>
      <c r="B103" s="17" t="s">
        <v>263</v>
      </c>
      <c r="C103" s="9">
        <v>1326.27</v>
      </c>
      <c r="D103" s="9">
        <v>726.601206</v>
      </c>
      <c r="E103" s="9">
        <v>726.601206</v>
      </c>
      <c r="F103" s="9">
        <v>100</v>
      </c>
    </row>
    <row r="104" ht="25.6" customHeight="1" spans="1:6">
      <c r="A104" s="17" t="s">
        <v>264</v>
      </c>
      <c r="B104" s="17" t="s">
        <v>265</v>
      </c>
      <c r="C104" s="9">
        <v>1236.27</v>
      </c>
      <c r="D104" s="9">
        <v>672.474766</v>
      </c>
      <c r="E104" s="9">
        <v>672.474766</v>
      </c>
      <c r="F104" s="9">
        <v>100</v>
      </c>
    </row>
    <row r="105" ht="25.6" customHeight="1" spans="1:6">
      <c r="A105" s="17" t="s">
        <v>266</v>
      </c>
      <c r="B105" s="17" t="s">
        <v>267</v>
      </c>
      <c r="C105" s="9">
        <v>90</v>
      </c>
      <c r="D105" s="9">
        <v>54.12644</v>
      </c>
      <c r="E105" s="9">
        <v>54.12644</v>
      </c>
      <c r="F105" s="9">
        <v>100</v>
      </c>
    </row>
    <row r="106" ht="25.6" customHeight="1" spans="1:6">
      <c r="A106" s="17" t="s">
        <v>268</v>
      </c>
      <c r="B106" s="17" t="s">
        <v>269</v>
      </c>
      <c r="C106" s="9">
        <v>4235.01</v>
      </c>
      <c r="D106" s="9">
        <v>5035</v>
      </c>
      <c r="E106" s="9">
        <v>5035</v>
      </c>
      <c r="F106" s="9">
        <v>100</v>
      </c>
    </row>
    <row r="107" ht="25.6" customHeight="1" spans="1:6">
      <c r="A107" s="17" t="s">
        <v>270</v>
      </c>
      <c r="B107" s="17" t="s">
        <v>271</v>
      </c>
      <c r="C107" s="9">
        <v>35.01</v>
      </c>
      <c r="D107" s="9">
        <v>35</v>
      </c>
      <c r="E107" s="9">
        <v>35</v>
      </c>
      <c r="F107" s="9">
        <v>100</v>
      </c>
    </row>
    <row r="108" ht="25.6" customHeight="1" spans="1:6">
      <c r="A108" s="17" t="s">
        <v>272</v>
      </c>
      <c r="B108" s="17" t="s">
        <v>273</v>
      </c>
      <c r="C108" s="9">
        <v>4200</v>
      </c>
      <c r="D108" s="9">
        <v>5000</v>
      </c>
      <c r="E108" s="9">
        <v>5000</v>
      </c>
      <c r="F108" s="9">
        <v>100</v>
      </c>
    </row>
    <row r="109" ht="25.6" customHeight="1" spans="1:6">
      <c r="A109" s="17" t="s">
        <v>274</v>
      </c>
      <c r="B109" s="17" t="s">
        <v>275</v>
      </c>
      <c r="C109" s="9">
        <v>3018.02</v>
      </c>
      <c r="D109" s="9">
        <v>1436.446338</v>
      </c>
      <c r="E109" s="9">
        <v>1436.446338</v>
      </c>
      <c r="F109" s="9">
        <v>100</v>
      </c>
    </row>
    <row r="110" ht="25.6" customHeight="1" spans="1:6">
      <c r="A110" s="17" t="s">
        <v>276</v>
      </c>
      <c r="B110" s="17" t="s">
        <v>277</v>
      </c>
      <c r="C110" s="9">
        <v>1087.9</v>
      </c>
      <c r="D110" s="9">
        <v>801.491397</v>
      </c>
      <c r="E110" s="9">
        <v>801.491397</v>
      </c>
      <c r="F110" s="9">
        <v>100</v>
      </c>
    </row>
    <row r="111" ht="25.6" customHeight="1" spans="1:6">
      <c r="A111" s="17" t="s">
        <v>278</v>
      </c>
      <c r="B111" s="17" t="s">
        <v>88</v>
      </c>
      <c r="C111" s="9">
        <v>151.64</v>
      </c>
      <c r="D111" s="9">
        <v>156.658022</v>
      </c>
      <c r="E111" s="9">
        <v>156.658022</v>
      </c>
      <c r="F111" s="9">
        <v>100</v>
      </c>
    </row>
    <row r="112" ht="25.6" customHeight="1" spans="1:6">
      <c r="A112" s="17" t="s">
        <v>279</v>
      </c>
      <c r="B112" s="17" t="s">
        <v>280</v>
      </c>
      <c r="C112" s="9">
        <v>77</v>
      </c>
      <c r="D112" s="9">
        <v>15.76828</v>
      </c>
      <c r="E112" s="9">
        <v>15.76828</v>
      </c>
      <c r="F112" s="9">
        <v>100</v>
      </c>
    </row>
    <row r="113" ht="25.6" customHeight="1" spans="1:6">
      <c r="A113" s="17" t="s">
        <v>281</v>
      </c>
      <c r="B113" s="17" t="s">
        <v>282</v>
      </c>
      <c r="C113" s="9">
        <v>859.26</v>
      </c>
      <c r="D113" s="9">
        <v>629.065095</v>
      </c>
      <c r="E113" s="9">
        <v>629.065095</v>
      </c>
      <c r="F113" s="9">
        <v>100</v>
      </c>
    </row>
    <row r="114" ht="25.6" customHeight="1" spans="1:6">
      <c r="A114" s="17" t="s">
        <v>283</v>
      </c>
      <c r="B114" s="17" t="s">
        <v>284</v>
      </c>
      <c r="C114" s="9">
        <v>72.56</v>
      </c>
      <c r="D114" s="9">
        <v>50.9834</v>
      </c>
      <c r="E114" s="9">
        <v>50.9834</v>
      </c>
      <c r="F114" s="9">
        <v>100</v>
      </c>
    </row>
    <row r="115" ht="25.6" customHeight="1" spans="1:6">
      <c r="A115" s="17" t="s">
        <v>285</v>
      </c>
      <c r="B115" s="17" t="s">
        <v>286</v>
      </c>
      <c r="C115" s="9">
        <v>72.56</v>
      </c>
      <c r="D115" s="9">
        <v>50.9834</v>
      </c>
      <c r="E115" s="9">
        <v>50.9834</v>
      </c>
      <c r="F115" s="9">
        <v>100</v>
      </c>
    </row>
    <row r="116" ht="25.6" customHeight="1" spans="1:6">
      <c r="A116" s="17" t="s">
        <v>287</v>
      </c>
      <c r="B116" s="17" t="s">
        <v>288</v>
      </c>
      <c r="C116" s="9">
        <v>40</v>
      </c>
      <c r="D116" s="9"/>
      <c r="E116" s="9"/>
      <c r="F116" s="9"/>
    </row>
    <row r="117" ht="25.6" customHeight="1" spans="1:6">
      <c r="A117" s="17" t="s">
        <v>289</v>
      </c>
      <c r="B117" s="17" t="s">
        <v>288</v>
      </c>
      <c r="C117" s="9">
        <v>40</v>
      </c>
      <c r="D117" s="9"/>
      <c r="E117" s="9"/>
      <c r="F117" s="9"/>
    </row>
    <row r="118" ht="25.6" customHeight="1" spans="1:6">
      <c r="A118" s="17" t="s">
        <v>290</v>
      </c>
      <c r="B118" s="17" t="s">
        <v>291</v>
      </c>
      <c r="C118" s="9">
        <v>1817.56</v>
      </c>
      <c r="D118" s="9">
        <v>583.971541</v>
      </c>
      <c r="E118" s="9">
        <v>583.971541</v>
      </c>
      <c r="F118" s="9">
        <v>100</v>
      </c>
    </row>
    <row r="119" ht="25.6" customHeight="1" spans="1:6">
      <c r="A119" s="17" t="s">
        <v>292</v>
      </c>
      <c r="B119" s="17" t="s">
        <v>291</v>
      </c>
      <c r="C119" s="9">
        <v>1817.56</v>
      </c>
      <c r="D119" s="9">
        <v>583.971541</v>
      </c>
      <c r="E119" s="9">
        <v>583.971541</v>
      </c>
      <c r="F119" s="9">
        <v>100</v>
      </c>
    </row>
    <row r="120" ht="25.6" customHeight="1" spans="1:6">
      <c r="A120" s="17" t="s">
        <v>293</v>
      </c>
      <c r="B120" s="17" t="s">
        <v>294</v>
      </c>
      <c r="C120" s="9">
        <v>3832.89</v>
      </c>
      <c r="D120" s="9">
        <v>9145.870652</v>
      </c>
      <c r="E120" s="9">
        <v>9145.870652</v>
      </c>
      <c r="F120" s="9">
        <v>100</v>
      </c>
    </row>
    <row r="121" ht="25.6" customHeight="1" spans="1:6">
      <c r="A121" s="17" t="s">
        <v>295</v>
      </c>
      <c r="B121" s="17" t="s">
        <v>296</v>
      </c>
      <c r="C121" s="9">
        <v>1488.2</v>
      </c>
      <c r="D121" s="9">
        <v>2980.091076</v>
      </c>
      <c r="E121" s="9">
        <v>2980.091076</v>
      </c>
      <c r="F121" s="9">
        <v>100</v>
      </c>
    </row>
    <row r="122" ht="25.6" customHeight="1" spans="1:6">
      <c r="A122" s="17" t="s">
        <v>297</v>
      </c>
      <c r="B122" s="17" t="s">
        <v>102</v>
      </c>
      <c r="C122" s="9">
        <v>235.53</v>
      </c>
      <c r="D122" s="9">
        <v>219.738489</v>
      </c>
      <c r="E122" s="9">
        <v>219.738489</v>
      </c>
      <c r="F122" s="9">
        <v>100</v>
      </c>
    </row>
    <row r="123" ht="25.6" customHeight="1" spans="1:6">
      <c r="A123" s="17" t="s">
        <v>298</v>
      </c>
      <c r="B123" s="17" t="s">
        <v>299</v>
      </c>
      <c r="C123" s="9"/>
      <c r="D123" s="9">
        <v>22.3481</v>
      </c>
      <c r="E123" s="9">
        <v>22.3481</v>
      </c>
      <c r="F123" s="9">
        <v>100</v>
      </c>
    </row>
    <row r="124" ht="25.6" customHeight="1" spans="1:6">
      <c r="A124" s="17" t="s">
        <v>300</v>
      </c>
      <c r="B124" s="17" t="s">
        <v>301</v>
      </c>
      <c r="C124" s="9">
        <v>2.67</v>
      </c>
      <c r="D124" s="9">
        <v>1.5</v>
      </c>
      <c r="E124" s="9">
        <v>1.5</v>
      </c>
      <c r="F124" s="9">
        <v>100</v>
      </c>
    </row>
    <row r="125" ht="25.6" customHeight="1" spans="1:6">
      <c r="A125" s="17" t="s">
        <v>302</v>
      </c>
      <c r="B125" s="17" t="s">
        <v>303</v>
      </c>
      <c r="C125" s="9">
        <v>470.54</v>
      </c>
      <c r="D125" s="9">
        <v>1635.81898</v>
      </c>
      <c r="E125" s="9">
        <v>1635.81898</v>
      </c>
      <c r="F125" s="9">
        <v>100</v>
      </c>
    </row>
    <row r="126" ht="25.6" customHeight="1" spans="1:6">
      <c r="A126" s="17" t="s">
        <v>304</v>
      </c>
      <c r="B126" s="17" t="s">
        <v>305</v>
      </c>
      <c r="C126" s="9">
        <v>6.72</v>
      </c>
      <c r="D126" s="9">
        <v>25.155</v>
      </c>
      <c r="E126" s="9">
        <v>25.155</v>
      </c>
      <c r="F126" s="9">
        <v>100</v>
      </c>
    </row>
    <row r="127" ht="25.6" customHeight="1" spans="1:6">
      <c r="A127" s="17" t="s">
        <v>306</v>
      </c>
      <c r="B127" s="17" t="s">
        <v>307</v>
      </c>
      <c r="C127" s="9">
        <v>132.8</v>
      </c>
      <c r="D127" s="9">
        <v>67.69</v>
      </c>
      <c r="E127" s="9">
        <v>67.69</v>
      </c>
      <c r="F127" s="9">
        <v>100</v>
      </c>
    </row>
    <row r="128" ht="25.6" customHeight="1" spans="1:6">
      <c r="A128" s="17" t="s">
        <v>308</v>
      </c>
      <c r="B128" s="17" t="s">
        <v>309</v>
      </c>
      <c r="C128" s="9">
        <v>639.94</v>
      </c>
      <c r="D128" s="9">
        <v>1007.840507</v>
      </c>
      <c r="E128" s="9">
        <v>1007.840507</v>
      </c>
      <c r="F128" s="9">
        <v>100</v>
      </c>
    </row>
    <row r="129" ht="25.6" customHeight="1" spans="1:6">
      <c r="A129" s="17" t="s">
        <v>310</v>
      </c>
      <c r="B129" s="17" t="s">
        <v>311</v>
      </c>
      <c r="C129" s="9">
        <v>976.71</v>
      </c>
      <c r="D129" s="9">
        <v>1364.09363</v>
      </c>
      <c r="E129" s="9">
        <v>1364.09363</v>
      </c>
      <c r="F129" s="9">
        <v>100</v>
      </c>
    </row>
    <row r="130" ht="25.6" customHeight="1" spans="1:6">
      <c r="A130" s="17" t="s">
        <v>312</v>
      </c>
      <c r="B130" s="17" t="s">
        <v>90</v>
      </c>
      <c r="C130" s="9"/>
      <c r="D130" s="9">
        <v>0.9</v>
      </c>
      <c r="E130" s="9">
        <v>0.9</v>
      </c>
      <c r="F130" s="9">
        <v>100</v>
      </c>
    </row>
    <row r="131" ht="25.6" customHeight="1" spans="1:6">
      <c r="A131" s="17" t="s">
        <v>313</v>
      </c>
      <c r="B131" s="17" t="s">
        <v>314</v>
      </c>
      <c r="C131" s="9">
        <v>42.07</v>
      </c>
      <c r="D131" s="9">
        <v>42.0693</v>
      </c>
      <c r="E131" s="9">
        <v>42.0693</v>
      </c>
      <c r="F131" s="9">
        <v>100</v>
      </c>
    </row>
    <row r="132" ht="25.6" customHeight="1" spans="1:6">
      <c r="A132" s="17" t="s">
        <v>315</v>
      </c>
      <c r="B132" s="17" t="s">
        <v>316</v>
      </c>
      <c r="C132" s="9">
        <v>217.93</v>
      </c>
      <c r="D132" s="9">
        <v>189.0229</v>
      </c>
      <c r="E132" s="9">
        <v>189.0229</v>
      </c>
      <c r="F132" s="9">
        <v>100</v>
      </c>
    </row>
    <row r="133" ht="25.6" customHeight="1" spans="1:6">
      <c r="A133" s="17" t="s">
        <v>317</v>
      </c>
      <c r="B133" s="17" t="s">
        <v>318</v>
      </c>
      <c r="C133" s="9">
        <v>0.01</v>
      </c>
      <c r="D133" s="9"/>
      <c r="E133" s="9"/>
      <c r="F133" s="9"/>
    </row>
    <row r="134" ht="25.6" customHeight="1" spans="1:6">
      <c r="A134" s="17" t="s">
        <v>319</v>
      </c>
      <c r="B134" s="17" t="s">
        <v>320</v>
      </c>
      <c r="C134" s="9">
        <v>50</v>
      </c>
      <c r="D134" s="9">
        <v>465.40143</v>
      </c>
      <c r="E134" s="9">
        <v>465.40143</v>
      </c>
      <c r="F134" s="9">
        <v>100</v>
      </c>
    </row>
    <row r="135" ht="25.6" customHeight="1" spans="1:6">
      <c r="A135" s="17" t="s">
        <v>321</v>
      </c>
      <c r="B135" s="17" t="s">
        <v>322</v>
      </c>
      <c r="C135" s="9">
        <v>666.7</v>
      </c>
      <c r="D135" s="9">
        <v>666.7</v>
      </c>
      <c r="E135" s="9">
        <v>666.7</v>
      </c>
      <c r="F135" s="9">
        <v>100</v>
      </c>
    </row>
    <row r="136" ht="25.6" customHeight="1" spans="1:6">
      <c r="A136" s="17" t="s">
        <v>323</v>
      </c>
      <c r="B136" s="17" t="s">
        <v>324</v>
      </c>
      <c r="C136" s="9">
        <v>1348.98</v>
      </c>
      <c r="D136" s="9">
        <v>4781.685946</v>
      </c>
      <c r="E136" s="9">
        <v>4781.685946</v>
      </c>
      <c r="F136" s="9">
        <v>100</v>
      </c>
    </row>
    <row r="137" ht="25.6" customHeight="1" spans="1:6">
      <c r="A137" s="17" t="s">
        <v>325</v>
      </c>
      <c r="B137" s="17" t="s">
        <v>326</v>
      </c>
      <c r="C137" s="9">
        <v>231.06</v>
      </c>
      <c r="D137" s="9">
        <v>203.395966</v>
      </c>
      <c r="E137" s="9">
        <v>203.395966</v>
      </c>
      <c r="F137" s="9">
        <v>100</v>
      </c>
    </row>
    <row r="138" ht="25.6" customHeight="1" spans="1:6">
      <c r="A138" s="17" t="s">
        <v>327</v>
      </c>
      <c r="B138" s="17" t="s">
        <v>328</v>
      </c>
      <c r="C138" s="9">
        <v>411.88</v>
      </c>
      <c r="D138" s="9">
        <v>620.79646</v>
      </c>
      <c r="E138" s="9">
        <v>620.79646</v>
      </c>
      <c r="F138" s="9">
        <v>100</v>
      </c>
    </row>
    <row r="139" ht="25.6" customHeight="1" spans="1:6">
      <c r="A139" s="17" t="s">
        <v>329</v>
      </c>
      <c r="B139" s="17" t="s">
        <v>330</v>
      </c>
      <c r="C139" s="9"/>
      <c r="D139" s="9">
        <v>635.98646</v>
      </c>
      <c r="E139" s="9">
        <v>635.98646</v>
      </c>
      <c r="F139" s="9">
        <v>100</v>
      </c>
    </row>
    <row r="140" ht="25.6" customHeight="1" spans="1:6">
      <c r="A140" s="17" t="s">
        <v>331</v>
      </c>
      <c r="B140" s="17" t="s">
        <v>332</v>
      </c>
      <c r="C140" s="9">
        <v>20</v>
      </c>
      <c r="D140" s="9">
        <v>2.104</v>
      </c>
      <c r="E140" s="9">
        <v>2.104</v>
      </c>
      <c r="F140" s="9">
        <v>100</v>
      </c>
    </row>
    <row r="141" ht="25.6" customHeight="1" spans="1:6">
      <c r="A141" s="17" t="s">
        <v>333</v>
      </c>
      <c r="B141" s="17" t="s">
        <v>334</v>
      </c>
      <c r="C141" s="9">
        <v>686.04</v>
      </c>
      <c r="D141" s="9">
        <v>3319.40306</v>
      </c>
      <c r="E141" s="9">
        <v>3319.40306</v>
      </c>
      <c r="F141" s="9">
        <v>100</v>
      </c>
    </row>
    <row r="142" ht="25.6" customHeight="1" spans="1:6">
      <c r="A142" s="17" t="s">
        <v>335</v>
      </c>
      <c r="B142" s="17" t="s">
        <v>336</v>
      </c>
      <c r="C142" s="9">
        <v>19</v>
      </c>
      <c r="D142" s="9">
        <v>20</v>
      </c>
      <c r="E142" s="9">
        <v>20</v>
      </c>
      <c r="F142" s="9">
        <v>100</v>
      </c>
    </row>
    <row r="143" ht="25.6" customHeight="1" spans="1:6">
      <c r="A143" s="17" t="s">
        <v>337</v>
      </c>
      <c r="B143" s="17" t="s">
        <v>338</v>
      </c>
      <c r="C143" s="9">
        <v>19</v>
      </c>
      <c r="D143" s="9">
        <v>20</v>
      </c>
      <c r="E143" s="9">
        <v>20</v>
      </c>
      <c r="F143" s="9">
        <v>100</v>
      </c>
    </row>
    <row r="144" ht="25.6" customHeight="1" spans="1:6">
      <c r="A144" s="17" t="s">
        <v>339</v>
      </c>
      <c r="B144" s="17" t="s">
        <v>340</v>
      </c>
      <c r="C144" s="9"/>
      <c r="D144" s="9"/>
      <c r="E144" s="9"/>
      <c r="F144" s="9"/>
    </row>
    <row r="145" ht="25.6" customHeight="1" spans="1:6">
      <c r="A145" s="17" t="s">
        <v>341</v>
      </c>
      <c r="B145" s="17" t="s">
        <v>340</v>
      </c>
      <c r="C145" s="9"/>
      <c r="D145" s="9"/>
      <c r="E145" s="9"/>
      <c r="F145" s="9"/>
    </row>
    <row r="146" ht="25.6" customHeight="1" spans="1:6">
      <c r="A146" s="17" t="s">
        <v>342</v>
      </c>
      <c r="B146" s="17" t="s">
        <v>343</v>
      </c>
      <c r="C146" s="9">
        <v>2000</v>
      </c>
      <c r="D146" s="9">
        <v>2000</v>
      </c>
      <c r="E146" s="9">
        <v>2000</v>
      </c>
      <c r="F146" s="9">
        <v>100</v>
      </c>
    </row>
    <row r="147" ht="25.6" customHeight="1" spans="1:6">
      <c r="A147" s="17" t="s">
        <v>344</v>
      </c>
      <c r="B147" s="17" t="s">
        <v>345</v>
      </c>
      <c r="C147" s="9">
        <v>2000</v>
      </c>
      <c r="D147" s="9">
        <v>2000</v>
      </c>
      <c r="E147" s="9">
        <v>2000</v>
      </c>
      <c r="F147" s="9">
        <v>100</v>
      </c>
    </row>
    <row r="148" ht="25.6" customHeight="1" spans="1:6">
      <c r="A148" s="17" t="s">
        <v>346</v>
      </c>
      <c r="B148" s="17" t="s">
        <v>347</v>
      </c>
      <c r="C148" s="9">
        <v>2000</v>
      </c>
      <c r="D148" s="9">
        <v>2000</v>
      </c>
      <c r="E148" s="9">
        <v>2000</v>
      </c>
      <c r="F148" s="9">
        <v>100</v>
      </c>
    </row>
    <row r="149" ht="25.6" customHeight="1" spans="1:6">
      <c r="A149" s="17" t="s">
        <v>348</v>
      </c>
      <c r="B149" s="17" t="s">
        <v>349</v>
      </c>
      <c r="C149" s="9">
        <v>8100</v>
      </c>
      <c r="D149" s="9">
        <v>8509.3499</v>
      </c>
      <c r="E149" s="9">
        <v>8509.3499</v>
      </c>
      <c r="F149" s="9">
        <v>100</v>
      </c>
    </row>
    <row r="150" ht="25.6" customHeight="1" spans="1:6">
      <c r="A150" s="17" t="s">
        <v>350</v>
      </c>
      <c r="B150" s="17" t="s">
        <v>351</v>
      </c>
      <c r="C150" s="9">
        <v>8100</v>
      </c>
      <c r="D150" s="9">
        <v>8509.3499</v>
      </c>
      <c r="E150" s="9">
        <v>8509.3499</v>
      </c>
      <c r="F150" s="9">
        <v>100</v>
      </c>
    </row>
    <row r="151" ht="25.6" customHeight="1" spans="1:6">
      <c r="A151" s="17" t="s">
        <v>352</v>
      </c>
      <c r="B151" s="17" t="s">
        <v>353</v>
      </c>
      <c r="C151" s="9">
        <v>8100</v>
      </c>
      <c r="D151" s="9">
        <v>8509.3499</v>
      </c>
      <c r="E151" s="9">
        <v>8509.3499</v>
      </c>
      <c r="F151" s="9">
        <v>100</v>
      </c>
    </row>
    <row r="152" ht="25.6" customHeight="1" spans="1:6">
      <c r="A152" s="17" t="s">
        <v>354</v>
      </c>
      <c r="B152" s="17" t="s">
        <v>355</v>
      </c>
      <c r="C152" s="9">
        <v>2000</v>
      </c>
      <c r="D152" s="9">
        <v>2300</v>
      </c>
      <c r="E152" s="9">
        <v>2300</v>
      </c>
      <c r="F152" s="9">
        <v>100</v>
      </c>
    </row>
    <row r="153" ht="25.6" customHeight="1" spans="1:6">
      <c r="A153" s="17" t="s">
        <v>356</v>
      </c>
      <c r="B153" s="17" t="s">
        <v>357</v>
      </c>
      <c r="C153" s="9">
        <v>2000</v>
      </c>
      <c r="D153" s="9">
        <v>2300</v>
      </c>
      <c r="E153" s="9">
        <v>2300</v>
      </c>
      <c r="F153" s="9">
        <v>100</v>
      </c>
    </row>
    <row r="154" ht="25.6" customHeight="1" spans="1:6">
      <c r="A154" s="17" t="s">
        <v>358</v>
      </c>
      <c r="B154" s="17" t="s">
        <v>359</v>
      </c>
      <c r="C154" s="9">
        <v>2000</v>
      </c>
      <c r="D154" s="9">
        <v>2300</v>
      </c>
      <c r="E154" s="9">
        <v>2300</v>
      </c>
      <c r="F154" s="9">
        <v>100</v>
      </c>
    </row>
    <row r="155" ht="25.6" customHeight="1" spans="1:6">
      <c r="A155" s="17" t="s">
        <v>360</v>
      </c>
      <c r="B155" s="17" t="s">
        <v>361</v>
      </c>
      <c r="C155" s="9">
        <v>70</v>
      </c>
      <c r="D155" s="9">
        <v>68.71</v>
      </c>
      <c r="E155" s="9">
        <v>68.71</v>
      </c>
      <c r="F155" s="9">
        <v>100</v>
      </c>
    </row>
    <row r="156" ht="25.6" customHeight="1" spans="1:6">
      <c r="A156" s="17" t="s">
        <v>362</v>
      </c>
      <c r="B156" s="17" t="s">
        <v>296</v>
      </c>
      <c r="C156" s="9">
        <v>70</v>
      </c>
      <c r="D156" s="9">
        <v>68.71</v>
      </c>
      <c r="E156" s="9">
        <v>68.71</v>
      </c>
      <c r="F156" s="9">
        <v>100</v>
      </c>
    </row>
    <row r="157" ht="25.6" customHeight="1" spans="1:6">
      <c r="A157" s="17" t="s">
        <v>362</v>
      </c>
      <c r="B157" s="17" t="s">
        <v>296</v>
      </c>
      <c r="C157" s="9">
        <v>70</v>
      </c>
      <c r="D157" s="9">
        <v>68.71</v>
      </c>
      <c r="E157" s="9">
        <v>68.71</v>
      </c>
      <c r="F157" s="9">
        <v>100</v>
      </c>
    </row>
    <row r="158" ht="25.6" customHeight="1" spans="1:6">
      <c r="A158" s="17" t="s">
        <v>363</v>
      </c>
      <c r="B158" s="17" t="s">
        <v>364</v>
      </c>
      <c r="C158" s="9">
        <v>419.73</v>
      </c>
      <c r="D158" s="9">
        <v>399.798377</v>
      </c>
      <c r="E158" s="9">
        <v>399.798377</v>
      </c>
      <c r="F158" s="9">
        <v>100</v>
      </c>
    </row>
    <row r="159" ht="25.6" customHeight="1" spans="1:6">
      <c r="A159" s="17" t="s">
        <v>365</v>
      </c>
      <c r="B159" s="17" t="s">
        <v>366</v>
      </c>
      <c r="C159" s="9">
        <v>5.88</v>
      </c>
      <c r="D159" s="9"/>
      <c r="E159" s="9"/>
      <c r="F159" s="9"/>
    </row>
    <row r="160" ht="25.6" customHeight="1" spans="1:6">
      <c r="A160" s="17" t="s">
        <v>367</v>
      </c>
      <c r="B160" s="17" t="s">
        <v>368</v>
      </c>
      <c r="C160" s="9">
        <v>5.88</v>
      </c>
      <c r="D160" s="9"/>
      <c r="E160" s="9"/>
      <c r="F160" s="9"/>
    </row>
    <row r="161" ht="25.6" customHeight="1" spans="1:6">
      <c r="A161" s="17" t="s">
        <v>369</v>
      </c>
      <c r="B161" s="17" t="s">
        <v>370</v>
      </c>
      <c r="C161" s="9">
        <v>413.85</v>
      </c>
      <c r="D161" s="9">
        <v>399.798377</v>
      </c>
      <c r="E161" s="9">
        <v>399.798377</v>
      </c>
      <c r="F161" s="9">
        <v>100</v>
      </c>
    </row>
    <row r="162" ht="25.6" customHeight="1" spans="1:6">
      <c r="A162" s="17" t="s">
        <v>371</v>
      </c>
      <c r="B162" s="17" t="s">
        <v>372</v>
      </c>
      <c r="C162" s="9">
        <v>232.95</v>
      </c>
      <c r="D162" s="9">
        <v>223.364</v>
      </c>
      <c r="E162" s="9">
        <v>223.364</v>
      </c>
      <c r="F162" s="9">
        <v>100</v>
      </c>
    </row>
    <row r="163" ht="25.6" customHeight="1" spans="1:6">
      <c r="A163" s="17" t="s">
        <v>373</v>
      </c>
      <c r="B163" s="17" t="s">
        <v>374</v>
      </c>
      <c r="C163" s="9">
        <v>180.9</v>
      </c>
      <c r="D163" s="9">
        <v>176.434377</v>
      </c>
      <c r="E163" s="9">
        <v>176.434377</v>
      </c>
      <c r="F163" s="9">
        <v>100</v>
      </c>
    </row>
    <row r="164" ht="25.6" customHeight="1" spans="1:6">
      <c r="A164" s="7" t="s">
        <v>375</v>
      </c>
      <c r="B164" s="7"/>
      <c r="C164" s="10">
        <v>46970.94</v>
      </c>
      <c r="D164" s="10">
        <v>52337.695307</v>
      </c>
      <c r="E164" s="10">
        <v>52337.695307</v>
      </c>
      <c r="F164" s="10">
        <v>100</v>
      </c>
    </row>
    <row r="165" ht="14.3" customHeight="1"/>
  </sheetData>
  <mergeCells count="2">
    <mergeCell ref="A1:F1"/>
    <mergeCell ref="A164:B164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pane ySplit="3" topLeftCell="A4" activePane="bottomLeft" state="frozen"/>
      <selection/>
      <selection pane="bottomLeft" activeCell="A1" sqref="A1:E1"/>
    </sheetView>
  </sheetViews>
  <sheetFormatPr defaultColWidth="10" defaultRowHeight="13.5" outlineLevelCol="4"/>
  <cols>
    <col min="1" max="1" width="33.85" customWidth="1"/>
    <col min="2" max="5" width="16.925" customWidth="1"/>
    <col min="6" max="7" width="9.76666666666667" customWidth="1"/>
  </cols>
  <sheetData>
    <row r="1" ht="39.85" customHeight="1" spans="1:5">
      <c r="A1" s="25" t="s">
        <v>5</v>
      </c>
      <c r="B1" s="25"/>
      <c r="C1" s="25"/>
      <c r="D1" s="25"/>
      <c r="E1" s="25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39</v>
      </c>
      <c r="B3" s="7" t="s">
        <v>40</v>
      </c>
      <c r="C3" s="7" t="s">
        <v>41</v>
      </c>
      <c r="D3" s="7" t="s">
        <v>42</v>
      </c>
      <c r="E3" s="7" t="s">
        <v>33</v>
      </c>
    </row>
    <row r="4" ht="25.6" customHeight="1" spans="1:5">
      <c r="A4" s="18" t="s">
        <v>376</v>
      </c>
      <c r="B4" s="10">
        <v>1318.58</v>
      </c>
      <c r="C4" s="10">
        <v>1542.983826</v>
      </c>
      <c r="D4" s="10">
        <v>1542.983826</v>
      </c>
      <c r="E4" s="10">
        <v>100</v>
      </c>
    </row>
    <row r="5" ht="25.6" customHeight="1" spans="1:5">
      <c r="A5" s="17" t="s">
        <v>377</v>
      </c>
      <c r="B5" s="9">
        <v>931.38</v>
      </c>
      <c r="C5" s="9">
        <v>1187.830786</v>
      </c>
      <c r="D5" s="9">
        <v>1187.830786</v>
      </c>
      <c r="E5" s="10">
        <v>100</v>
      </c>
    </row>
    <row r="6" ht="25.6" customHeight="1" spans="1:5">
      <c r="A6" s="17" t="s">
        <v>378</v>
      </c>
      <c r="B6" s="9">
        <v>178.2</v>
      </c>
      <c r="C6" s="9">
        <v>156.61464</v>
      </c>
      <c r="D6" s="9">
        <v>156.61464</v>
      </c>
      <c r="E6" s="10">
        <v>100</v>
      </c>
    </row>
    <row r="7" ht="25.6" customHeight="1" spans="1:5">
      <c r="A7" s="17" t="s">
        <v>372</v>
      </c>
      <c r="B7" s="9">
        <v>138</v>
      </c>
      <c r="C7" s="9">
        <v>134.0784</v>
      </c>
      <c r="D7" s="9">
        <v>134.0784</v>
      </c>
      <c r="E7" s="10">
        <v>100</v>
      </c>
    </row>
    <row r="8" ht="25.6" customHeight="1" spans="1:5">
      <c r="A8" s="17" t="s">
        <v>379</v>
      </c>
      <c r="B8" s="9">
        <v>71</v>
      </c>
      <c r="C8" s="9">
        <v>64.46</v>
      </c>
      <c r="D8" s="9">
        <v>64.46</v>
      </c>
      <c r="E8" s="10">
        <v>100</v>
      </c>
    </row>
    <row r="9" ht="25.6" customHeight="1" spans="1:5">
      <c r="A9" s="18" t="s">
        <v>380</v>
      </c>
      <c r="B9" s="10">
        <v>267.11</v>
      </c>
      <c r="C9" s="10">
        <v>165.892779</v>
      </c>
      <c r="D9" s="10">
        <v>165.892779</v>
      </c>
      <c r="E9" s="10">
        <v>100</v>
      </c>
    </row>
    <row r="10" ht="25.6" customHeight="1" spans="1:5">
      <c r="A10" s="17" t="s">
        <v>381</v>
      </c>
      <c r="B10" s="9">
        <v>179.35</v>
      </c>
      <c r="C10" s="9">
        <v>130.606533</v>
      </c>
      <c r="D10" s="9">
        <v>130.606533</v>
      </c>
      <c r="E10" s="10">
        <v>100</v>
      </c>
    </row>
    <row r="11" ht="25.6" customHeight="1" spans="1:5">
      <c r="A11" s="17" t="s">
        <v>382</v>
      </c>
      <c r="B11" s="9">
        <v>4.4</v>
      </c>
      <c r="C11" s="9">
        <v>1</v>
      </c>
      <c r="D11" s="9">
        <v>1</v>
      </c>
      <c r="E11" s="10">
        <v>100</v>
      </c>
    </row>
    <row r="12" ht="25.6" customHeight="1" spans="1:5">
      <c r="A12" s="17" t="s">
        <v>383</v>
      </c>
      <c r="B12" s="9">
        <v>3</v>
      </c>
      <c r="C12" s="9">
        <v>0.26</v>
      </c>
      <c r="D12" s="9">
        <v>0.26</v>
      </c>
      <c r="E12" s="10">
        <v>100</v>
      </c>
    </row>
    <row r="13" ht="25.6" customHeight="1" spans="1:5">
      <c r="A13" s="17" t="s">
        <v>384</v>
      </c>
      <c r="B13" s="9">
        <v>3</v>
      </c>
      <c r="C13" s="9">
        <v>2.839</v>
      </c>
      <c r="D13" s="9">
        <v>2.839</v>
      </c>
      <c r="E13" s="10">
        <v>100</v>
      </c>
    </row>
    <row r="14" ht="25.6" customHeight="1" spans="1:5">
      <c r="A14" s="17" t="s">
        <v>385</v>
      </c>
      <c r="B14" s="9">
        <v>20</v>
      </c>
      <c r="C14" s="9">
        <v>19.88507</v>
      </c>
      <c r="D14" s="9">
        <v>19.88507</v>
      </c>
      <c r="E14" s="10">
        <v>100</v>
      </c>
    </row>
    <row r="15" ht="25.6" customHeight="1" spans="1:5">
      <c r="A15" s="17" t="s">
        <v>386</v>
      </c>
      <c r="B15" s="9">
        <v>6</v>
      </c>
      <c r="C15" s="9">
        <v>3.87383</v>
      </c>
      <c r="D15" s="9">
        <v>3.87383</v>
      </c>
      <c r="E15" s="10">
        <v>100</v>
      </c>
    </row>
    <row r="16" ht="25.6" customHeight="1" spans="1:5">
      <c r="A16" s="17" t="s">
        <v>387</v>
      </c>
      <c r="B16" s="9">
        <v>12</v>
      </c>
      <c r="C16" s="9">
        <v>4.628346</v>
      </c>
      <c r="D16" s="9">
        <v>4.628346</v>
      </c>
      <c r="E16" s="10">
        <v>100</v>
      </c>
    </row>
    <row r="17" ht="25.6" customHeight="1" spans="1:5">
      <c r="A17" s="17" t="s">
        <v>388</v>
      </c>
      <c r="B17" s="9">
        <v>39.36</v>
      </c>
      <c r="C17" s="9">
        <v>2.8</v>
      </c>
      <c r="D17" s="9">
        <v>2.8</v>
      </c>
      <c r="E17" s="10">
        <v>100</v>
      </c>
    </row>
    <row r="18" ht="25.6" customHeight="1" spans="1:5">
      <c r="A18" s="18" t="s">
        <v>389</v>
      </c>
      <c r="B18" s="10">
        <v>2068.47</v>
      </c>
      <c r="C18" s="10">
        <v>1956.060237</v>
      </c>
      <c r="D18" s="10">
        <v>1956.060237</v>
      </c>
      <c r="E18" s="10">
        <v>100</v>
      </c>
    </row>
    <row r="19" ht="25.6" customHeight="1" spans="1:5">
      <c r="A19" s="17" t="s">
        <v>390</v>
      </c>
      <c r="B19" s="9">
        <v>1855.47</v>
      </c>
      <c r="C19" s="9">
        <v>1837.693754</v>
      </c>
      <c r="D19" s="9">
        <v>1837.693754</v>
      </c>
      <c r="E19" s="10">
        <v>100</v>
      </c>
    </row>
    <row r="20" ht="25.6" customHeight="1" spans="1:5">
      <c r="A20" s="17" t="s">
        <v>391</v>
      </c>
      <c r="B20" s="9">
        <v>213</v>
      </c>
      <c r="C20" s="9">
        <v>118.366483</v>
      </c>
      <c r="D20" s="9">
        <v>118.366483</v>
      </c>
      <c r="E20" s="10">
        <v>100</v>
      </c>
    </row>
    <row r="21" ht="25.6" customHeight="1" spans="1:5">
      <c r="A21" s="18" t="s">
        <v>392</v>
      </c>
      <c r="B21" s="10">
        <v>9.41</v>
      </c>
      <c r="C21" s="10">
        <v>2.1325</v>
      </c>
      <c r="D21" s="10">
        <v>2.1325</v>
      </c>
      <c r="E21" s="10">
        <v>100</v>
      </c>
    </row>
    <row r="22" ht="25.6" customHeight="1" spans="1:5">
      <c r="A22" s="17" t="s">
        <v>393</v>
      </c>
      <c r="B22" s="9">
        <v>9.41</v>
      </c>
      <c r="C22" s="9">
        <v>2.1325</v>
      </c>
      <c r="D22" s="9">
        <v>2.1325</v>
      </c>
      <c r="E22" s="10">
        <v>100</v>
      </c>
    </row>
    <row r="23" ht="25.6" customHeight="1" spans="1:5">
      <c r="A23" s="7" t="s">
        <v>394</v>
      </c>
      <c r="B23" s="10">
        <v>3663.57</v>
      </c>
      <c r="C23" s="10">
        <v>3667.069342</v>
      </c>
      <c r="D23" s="10">
        <v>3667.069342</v>
      </c>
      <c r="E23" s="10">
        <v>100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C17" sqref="C17"/>
    </sheetView>
  </sheetViews>
  <sheetFormatPr defaultColWidth="10" defaultRowHeight="13.5" outlineLevelRow="6" outlineLevelCol="4"/>
  <cols>
    <col min="1" max="1" width="18.4666666666667" customWidth="1"/>
    <col min="2" max="2" width="20" customWidth="1"/>
    <col min="3" max="3" width="20.5166666666667" customWidth="1"/>
    <col min="4" max="4" width="20" customWidth="1"/>
    <col min="5" max="5" width="15.9" customWidth="1"/>
    <col min="6" max="6" width="9.76666666666667" customWidth="1"/>
  </cols>
  <sheetData>
    <row r="1" ht="39.85" customHeight="1" spans="1:5">
      <c r="A1" s="4" t="s">
        <v>6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395</v>
      </c>
      <c r="B3" s="7" t="s">
        <v>40</v>
      </c>
      <c r="C3" s="7" t="s">
        <v>41</v>
      </c>
      <c r="D3" s="7" t="s">
        <v>42</v>
      </c>
      <c r="E3" s="7" t="s">
        <v>33</v>
      </c>
    </row>
    <row r="4" ht="22.75" customHeight="1" spans="1:5">
      <c r="A4" s="8" t="s">
        <v>396</v>
      </c>
      <c r="B4" s="8"/>
      <c r="C4" s="8">
        <v>206.8</v>
      </c>
      <c r="D4" s="8">
        <v>206.8</v>
      </c>
      <c r="E4" s="8">
        <v>100</v>
      </c>
    </row>
    <row r="5" ht="22.75" customHeight="1" spans="1:5">
      <c r="A5" s="8" t="s">
        <v>397</v>
      </c>
      <c r="B5" s="8"/>
      <c r="C5" s="8"/>
      <c r="D5" s="8"/>
      <c r="E5" s="8"/>
    </row>
    <row r="6" ht="22.75" customHeight="1" spans="1:5">
      <c r="A6" s="8"/>
      <c r="B6" s="8"/>
      <c r="C6" s="8"/>
      <c r="D6" s="8"/>
      <c r="E6" s="8"/>
    </row>
    <row r="7" ht="22.75" customHeight="1" spans="1:5">
      <c r="A7" s="7" t="s">
        <v>398</v>
      </c>
      <c r="B7" s="8"/>
      <c r="C7" s="8">
        <f>SUM(C4:C6)</f>
        <v>206.8</v>
      </c>
      <c r="D7" s="8">
        <f>SUM(D4:D6)</f>
        <v>206.8</v>
      </c>
      <c r="E7" s="8">
        <v>100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" sqref="A1:E1"/>
    </sheetView>
  </sheetViews>
  <sheetFormatPr defaultColWidth="10" defaultRowHeight="13.5" outlineLevelCol="4"/>
  <cols>
    <col min="1" max="1" width="40.0083333333333" customWidth="1"/>
    <col min="2" max="4" width="18.4666666666667" customWidth="1"/>
    <col min="5" max="5" width="19.4916666666667" customWidth="1"/>
    <col min="6" max="7" width="9.76666666666667" customWidth="1"/>
  </cols>
  <sheetData>
    <row r="1" ht="39.85" customHeight="1" spans="1:5">
      <c r="A1" s="4" t="s">
        <v>7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74</v>
      </c>
      <c r="B3" s="7" t="s">
        <v>40</v>
      </c>
      <c r="C3" s="7" t="s">
        <v>41</v>
      </c>
      <c r="D3" s="7" t="s">
        <v>42</v>
      </c>
      <c r="E3" s="7" t="s">
        <v>33</v>
      </c>
    </row>
    <row r="4" ht="25.6" customHeight="1" spans="1:5">
      <c r="A4" s="8" t="s">
        <v>50</v>
      </c>
      <c r="B4" s="23">
        <v>0</v>
      </c>
      <c r="C4" s="23">
        <v>4.68</v>
      </c>
      <c r="D4" s="23">
        <v>4.68</v>
      </c>
      <c r="E4" s="9">
        <v>100</v>
      </c>
    </row>
    <row r="5" ht="25.6" customHeight="1" spans="1:5">
      <c r="A5" s="8" t="s">
        <v>399</v>
      </c>
      <c r="B5" s="23">
        <v>0</v>
      </c>
      <c r="C5" s="23">
        <v>4.68</v>
      </c>
      <c r="D5" s="23">
        <v>4.68</v>
      </c>
      <c r="E5" s="9">
        <v>100</v>
      </c>
    </row>
    <row r="6" ht="25.6" customHeight="1" spans="1:5">
      <c r="A6" s="8" t="s">
        <v>400</v>
      </c>
      <c r="B6" s="23">
        <v>0</v>
      </c>
      <c r="C6" s="23">
        <v>4.68</v>
      </c>
      <c r="D6" s="23">
        <v>4.68</v>
      </c>
      <c r="E6" s="9">
        <v>100</v>
      </c>
    </row>
    <row r="7" ht="25.6" customHeight="1" spans="1:5">
      <c r="A7" s="8" t="s">
        <v>54</v>
      </c>
      <c r="B7" s="23">
        <v>0</v>
      </c>
      <c r="C7" s="23">
        <v>202.1207</v>
      </c>
      <c r="D7" s="23">
        <v>202.1207</v>
      </c>
      <c r="E7" s="9">
        <v>100</v>
      </c>
    </row>
    <row r="8" ht="25.6" customHeight="1" spans="1:5">
      <c r="A8" s="8" t="s">
        <v>401</v>
      </c>
      <c r="B8" s="23">
        <v>0</v>
      </c>
      <c r="C8" s="23">
        <v>202.1207</v>
      </c>
      <c r="D8" s="23">
        <v>202.1207</v>
      </c>
      <c r="E8" s="9">
        <v>100</v>
      </c>
    </row>
    <row r="9" ht="25.6" customHeight="1" spans="1:5">
      <c r="A9" s="8" t="s">
        <v>402</v>
      </c>
      <c r="B9" s="23">
        <v>0</v>
      </c>
      <c r="C9" s="23">
        <v>52.8579</v>
      </c>
      <c r="D9" s="23">
        <v>52.8579</v>
      </c>
      <c r="E9" s="9">
        <v>100</v>
      </c>
    </row>
    <row r="10" ht="25.6" customHeight="1" spans="1:5">
      <c r="A10" s="8" t="s">
        <v>403</v>
      </c>
      <c r="B10" s="23">
        <v>0</v>
      </c>
      <c r="C10" s="23">
        <v>149.2628</v>
      </c>
      <c r="D10" s="23">
        <v>149.2628</v>
      </c>
      <c r="E10" s="9">
        <v>100</v>
      </c>
    </row>
    <row r="11" ht="25.6" customHeight="1" spans="1:5">
      <c r="A11" s="7" t="s">
        <v>404</v>
      </c>
      <c r="B11" s="24">
        <v>0</v>
      </c>
      <c r="C11" s="24">
        <v>206.8007</v>
      </c>
      <c r="D11" s="24">
        <v>206.8007</v>
      </c>
      <c r="E11" s="10">
        <v>100</v>
      </c>
    </row>
  </sheetData>
  <mergeCells count="1">
    <mergeCell ref="A1:E1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A1:E1"/>
    </sheetView>
  </sheetViews>
  <sheetFormatPr defaultColWidth="10" defaultRowHeight="13.5" outlineLevelCol="4"/>
  <cols>
    <col min="1" max="1" width="24.1083333333333" customWidth="1"/>
    <col min="2" max="5" width="20" customWidth="1"/>
    <col min="6" max="6" width="9.76666666666667" customWidth="1"/>
  </cols>
  <sheetData>
    <row r="1" ht="39.85" customHeight="1" spans="1:5">
      <c r="A1" s="4" t="s">
        <v>8</v>
      </c>
      <c r="B1" s="4"/>
      <c r="C1" s="4"/>
      <c r="D1" s="4"/>
      <c r="E1" s="4"/>
    </row>
    <row r="2" ht="22.75" customHeight="1" spans="1:5">
      <c r="A2" s="19"/>
      <c r="B2" s="5"/>
      <c r="C2" s="5"/>
      <c r="D2" s="5"/>
      <c r="E2" s="6" t="s">
        <v>38</v>
      </c>
    </row>
    <row r="3" ht="34.15" customHeight="1" spans="1:5">
      <c r="A3" s="7" t="s">
        <v>405</v>
      </c>
      <c r="B3" s="7" t="s">
        <v>40</v>
      </c>
      <c r="C3" s="7" t="s">
        <v>41</v>
      </c>
      <c r="D3" s="7" t="s">
        <v>42</v>
      </c>
      <c r="E3" s="7" t="s">
        <v>406</v>
      </c>
    </row>
    <row r="4" ht="25.6" customHeight="1" spans="1:5">
      <c r="A4" s="16" t="s">
        <v>407</v>
      </c>
      <c r="B4" s="8"/>
      <c r="C4" s="8"/>
      <c r="D4" s="8"/>
      <c r="E4" s="8"/>
    </row>
    <row r="5" ht="25.6" customHeight="1" spans="1:5">
      <c r="A5" s="16" t="s">
        <v>408</v>
      </c>
      <c r="B5" s="8"/>
      <c r="C5" s="8"/>
      <c r="D5" s="8"/>
      <c r="E5" s="8"/>
    </row>
    <row r="6" ht="25.6" customHeight="1" spans="1:5">
      <c r="A6" s="8" t="s">
        <v>409</v>
      </c>
      <c r="B6" s="8"/>
      <c r="C6" s="8"/>
      <c r="D6" s="8"/>
      <c r="E6" s="8"/>
    </row>
    <row r="7" ht="25.6" customHeight="1" spans="1:5">
      <c r="A7" s="8"/>
      <c r="B7" s="8"/>
      <c r="C7" s="8"/>
      <c r="D7" s="8"/>
      <c r="E7" s="8"/>
    </row>
    <row r="8" ht="25.6" customHeight="1" spans="1:5">
      <c r="A8" s="16" t="s">
        <v>410</v>
      </c>
      <c r="B8" s="8"/>
      <c r="C8" s="8"/>
      <c r="D8" s="8"/>
      <c r="E8" s="8"/>
    </row>
    <row r="9" ht="25.6" customHeight="1" spans="1:5">
      <c r="A9" s="16" t="s">
        <v>411</v>
      </c>
      <c r="B9" s="8"/>
      <c r="C9" s="8"/>
      <c r="D9" s="8"/>
      <c r="E9" s="8"/>
    </row>
    <row r="10" ht="25.6" customHeight="1" spans="1:5">
      <c r="A10" s="8"/>
      <c r="B10" s="8"/>
      <c r="C10" s="8"/>
      <c r="D10" s="8"/>
      <c r="E10" s="8"/>
    </row>
    <row r="11" ht="25.6" customHeight="1" spans="1:5">
      <c r="A11" s="8" t="s">
        <v>412</v>
      </c>
      <c r="B11" s="8"/>
      <c r="C11" s="8"/>
      <c r="D11" s="8"/>
      <c r="E11" s="8"/>
    </row>
    <row r="12" ht="25.6" customHeight="1" spans="1:5">
      <c r="A12" s="8" t="s">
        <v>413</v>
      </c>
      <c r="B12" s="8"/>
      <c r="C12" s="8"/>
      <c r="D12" s="8"/>
      <c r="E12" s="8"/>
    </row>
  </sheetData>
  <mergeCells count="3">
    <mergeCell ref="A1:E1"/>
    <mergeCell ref="A11:E11"/>
    <mergeCell ref="A12:E12"/>
  </mergeCells>
  <pageMargins left="0.314000010490417" right="0.314000010490417" top="0.236000001430511" bottom="0.236000001430511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A1" sqref="A1:E1"/>
    </sheetView>
  </sheetViews>
  <sheetFormatPr defaultColWidth="10" defaultRowHeight="13.5" outlineLevelCol="4"/>
  <cols>
    <col min="1" max="1" width="28.2083333333333" customWidth="1"/>
    <col min="2" max="5" width="20" customWidth="1"/>
    <col min="6" max="6" width="9.76666666666667" customWidth="1"/>
  </cols>
  <sheetData>
    <row r="1" ht="39.85" customHeight="1" spans="1:5">
      <c r="A1" s="4" t="s">
        <v>9</v>
      </c>
      <c r="B1" s="4"/>
      <c r="C1" s="4"/>
      <c r="D1" s="4"/>
      <c r="E1" s="4"/>
    </row>
    <row r="2" ht="22.75" customHeight="1" spans="1:5">
      <c r="A2" s="5"/>
      <c r="B2" s="5"/>
      <c r="C2" s="5"/>
      <c r="D2" s="5"/>
      <c r="E2" s="6" t="s">
        <v>38</v>
      </c>
    </row>
    <row r="3" ht="34.15" customHeight="1" spans="1:5">
      <c r="A3" s="7" t="s">
        <v>405</v>
      </c>
      <c r="B3" s="7" t="s">
        <v>40</v>
      </c>
      <c r="C3" s="7" t="s">
        <v>41</v>
      </c>
      <c r="D3" s="7" t="s">
        <v>42</v>
      </c>
      <c r="E3" s="7" t="s">
        <v>406</v>
      </c>
    </row>
    <row r="4" ht="25.6" customHeight="1" spans="1:5">
      <c r="A4" s="16" t="s">
        <v>414</v>
      </c>
      <c r="B4" s="8"/>
      <c r="C4" s="8"/>
      <c r="D4" s="8"/>
      <c r="E4" s="8"/>
    </row>
    <row r="5" ht="25.6" customHeight="1" spans="1:5">
      <c r="A5" s="16" t="s">
        <v>415</v>
      </c>
      <c r="B5" s="8"/>
      <c r="C5" s="8"/>
      <c r="D5" s="8"/>
      <c r="E5" s="8"/>
    </row>
    <row r="6" ht="25.6" customHeight="1" spans="1:5">
      <c r="A6" s="8" t="s">
        <v>416</v>
      </c>
      <c r="B6" s="8"/>
      <c r="C6" s="8"/>
      <c r="D6" s="8"/>
      <c r="E6" s="8"/>
    </row>
    <row r="7" ht="25.6" customHeight="1" spans="1:5">
      <c r="A7" s="8"/>
      <c r="B7" s="8"/>
      <c r="C7" s="8"/>
      <c r="D7" s="8"/>
      <c r="E7" s="8"/>
    </row>
    <row r="8" ht="25.6" customHeight="1" spans="1:5">
      <c r="A8" s="8"/>
      <c r="B8" s="8"/>
      <c r="C8" s="8"/>
      <c r="D8" s="8"/>
      <c r="E8" s="8"/>
    </row>
    <row r="9" ht="25.6" customHeight="1" spans="1:5">
      <c r="A9" s="16" t="s">
        <v>404</v>
      </c>
      <c r="B9" s="8"/>
      <c r="C9" s="8"/>
      <c r="D9" s="8"/>
      <c r="E9" s="8"/>
    </row>
    <row r="10" ht="25.6" customHeight="1" spans="1:5">
      <c r="A10" s="16" t="s">
        <v>417</v>
      </c>
      <c r="B10" s="8"/>
      <c r="C10" s="8"/>
      <c r="D10" s="8"/>
      <c r="E10" s="8"/>
    </row>
    <row r="11" ht="25.6" customHeight="1" spans="1:5">
      <c r="A11" s="16" t="s">
        <v>418</v>
      </c>
      <c r="B11" s="8"/>
      <c r="C11" s="8"/>
      <c r="D11" s="8"/>
      <c r="E11" s="8"/>
    </row>
    <row r="12" ht="25.6" customHeight="1" spans="1:5">
      <c r="A12" s="8"/>
      <c r="B12" s="8"/>
      <c r="C12" s="8"/>
      <c r="D12" s="8"/>
      <c r="E12" s="8"/>
    </row>
    <row r="13" ht="25.6" customHeight="1" spans="1:5">
      <c r="A13" s="8" t="s">
        <v>419</v>
      </c>
      <c r="B13" s="8"/>
      <c r="C13" s="8"/>
      <c r="D13" s="8"/>
      <c r="E13" s="8"/>
    </row>
  </sheetData>
  <mergeCells count="2">
    <mergeCell ref="A1:E1"/>
    <mergeCell ref="A13:E13"/>
  </mergeCells>
  <pageMargins left="0.314000010490417" right="0.314000010490417" top="0.236000001430511" bottom="0.236000001430511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一般公共预算收入执行情况表</vt:lpstr>
      <vt:lpstr>一般公共预算支出执行情况表</vt:lpstr>
      <vt:lpstr>一般公共预算支出执行情况表(功能分类)</vt:lpstr>
      <vt:lpstr>一般公共预算基本支出执行情况表(政府经济)</vt:lpstr>
      <vt:lpstr>政府性基金收入预算执行情况表</vt:lpstr>
      <vt:lpstr>政府性基金支出预算执行情况表</vt:lpstr>
      <vt:lpstr>国有资本经营收入预算执行情况表</vt:lpstr>
      <vt:lpstr>国有资本经营支出预算执行情况表</vt:lpstr>
      <vt:lpstr>社会保险基金预算收入执行情况表</vt:lpstr>
      <vt:lpstr>社会保险基金预算支出执行情况表</vt:lpstr>
      <vt:lpstr>对村级财政转移支付预算执行情况表</vt:lpstr>
      <vt:lpstr>三公经费执行情况表</vt:lpstr>
      <vt:lpstr>政府收支执行情况的说明</vt:lpstr>
      <vt:lpstr>一般公共预算收入预算表</vt:lpstr>
      <vt:lpstr>一般公共预算支出预算表</vt:lpstr>
      <vt:lpstr>一般公共预算支出预算表(功能分类)</vt:lpstr>
      <vt:lpstr>一般公共预算基本支出预算表(政府经济)</vt:lpstr>
      <vt:lpstr>政府性基金收入预算表</vt:lpstr>
      <vt:lpstr>政府性基金支出预算表</vt:lpstr>
      <vt:lpstr>国有资本经营收入预算表</vt:lpstr>
      <vt:lpstr>国有资本经营支出预算表</vt:lpstr>
      <vt:lpstr>社会保险基金收入预算表</vt:lpstr>
      <vt:lpstr>社会保险基金支出预算表</vt:lpstr>
      <vt:lpstr>对村级财政转移支付预算表</vt:lpstr>
      <vt:lpstr>三公预算情况表</vt:lpstr>
      <vt:lpstr>政府收支预算相关情况说明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WPS_1666503683</cp:lastModifiedBy>
  <dcterms:created xsi:type="dcterms:W3CDTF">2023-01-10T04:42:00Z</dcterms:created>
  <dcterms:modified xsi:type="dcterms:W3CDTF">2023-03-28T05:47:46Z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509884BCE1C04AB6B236BD01D2F5F727</vt:lpwstr>
  </property>
</Properties>
</file>