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110" windowHeight="7800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（政府经济）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（政府经济）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calcPr calcId="144525"/>
</workbook>
</file>

<file path=xl/calcChain.xml><?xml version="1.0" encoding="utf-8"?>
<calcChain xmlns="http://schemas.openxmlformats.org/spreadsheetml/2006/main">
  <c r="D6" i="26" l="1"/>
  <c r="D8" i="26"/>
  <c r="D10" i="26"/>
  <c r="D5" i="26"/>
  <c r="D7" i="15"/>
  <c r="C7" i="15"/>
  <c r="B7" i="15"/>
  <c r="D4" i="15"/>
  <c r="D9" i="13"/>
  <c r="C9" i="13"/>
  <c r="B9" i="13"/>
  <c r="D8" i="13"/>
  <c r="D6" i="13"/>
  <c r="D5" i="13"/>
  <c r="D4" i="13"/>
</calcChain>
</file>

<file path=xl/sharedStrings.xml><?xml version="1.0" encoding="utf-8"?>
<sst xmlns="http://schemas.openxmlformats.org/spreadsheetml/2006/main" count="775" uniqueCount="385">
  <si>
    <t>2021年乡镇政府预算信息公开报表</t>
  </si>
  <si>
    <t>目    录</t>
  </si>
  <si>
    <t>编报单位：上海市崇明区新海镇人民政府</t>
  </si>
  <si>
    <t>2020年一般公共预算收入执行情况表</t>
  </si>
  <si>
    <t>2020年一般公共预算支出执行情况表</t>
  </si>
  <si>
    <t>2020年一般公共预算支出执行情况表(功能分类)</t>
  </si>
  <si>
    <t>2020年一般公共预算基本支出执行情况表(经济分类)</t>
  </si>
  <si>
    <t>2020年政府性基金收入预算执行情况表</t>
  </si>
  <si>
    <t>2020年政府性基金支出预算执行情况表</t>
  </si>
  <si>
    <t>2020年国有资本经营收入预算执行情况表</t>
  </si>
  <si>
    <t>2020年国有资本经营支出预算执行情况表</t>
  </si>
  <si>
    <t>2020年社会保险基金预算收入执行情况表</t>
  </si>
  <si>
    <t>2020年社会保险基金预算支出执行情况表</t>
  </si>
  <si>
    <t>2020年乡镇对村级财政转移支付预算执行情况表</t>
  </si>
  <si>
    <t>2020年“三公”经费执行情况表</t>
  </si>
  <si>
    <t>2020年政府收支执行相关情况的说明</t>
  </si>
  <si>
    <t>2021年一般公共预算收入预算表</t>
  </si>
  <si>
    <t>2021年一般公共预算支出预算表</t>
  </si>
  <si>
    <t>2021年一般公共预算支出预算表（功能分类）</t>
  </si>
  <si>
    <t>2021年一般公共预算基本支出预算表(经济分类)</t>
  </si>
  <si>
    <t>2021年政府性基金收入预算表</t>
  </si>
  <si>
    <t>2021年政府性基金支出预算表</t>
  </si>
  <si>
    <t>2021年国有资本经营收入预算表</t>
  </si>
  <si>
    <t>2021年国有资本经营支出预算表</t>
  </si>
  <si>
    <t>2021年社会保险基金收入预算表</t>
  </si>
  <si>
    <t>2021年社会保险基金支出预算表</t>
  </si>
  <si>
    <t>2021年乡镇对村级财政转移支付预算表</t>
  </si>
  <si>
    <t>2021年“三公”经费预算表</t>
  </si>
  <si>
    <t>2021年政府收支预算相关情况的说明</t>
  </si>
  <si>
    <t>单位:万元</t>
  </si>
  <si>
    <t>收入项目</t>
  </si>
  <si>
    <t>2020年年初预算数</t>
  </si>
  <si>
    <t>2020年经人大批准的调整后预算数</t>
  </si>
  <si>
    <t>2020年执行数</t>
  </si>
  <si>
    <t>执行数占调整后预算数%</t>
  </si>
  <si>
    <t xml:space="preserve">1、体制性收入 </t>
  </si>
  <si>
    <t>2、转移支付收入</t>
  </si>
  <si>
    <t>一般公共预算收入总计</t>
  </si>
  <si>
    <t>注：收入项目1为乡镇本级收入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</si>
  <si>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</si>
  <si>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</si>
  <si>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</si>
  <si>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</si>
  <si>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</si>
  <si>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</si>
  <si>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</si>
  <si>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</si>
  <si>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</si>
  <si>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</si>
  <si>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</si>
  <si>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</si>
  <si>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</si>
  <si>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</si>
  <si>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215资源勘探工业信息等支出</t>
  </si>
  <si>
    <t>221住房保障支出</t>
  </si>
  <si>
    <t>一般公共预算支出合计</t>
  </si>
  <si>
    <t>预算科目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</si>
  <si>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</si>
  <si>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</si>
  <si>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</si>
  <si>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</si>
  <si>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</si>
  <si>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</si>
  <si>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2010308</t>
  </si>
  <si>
    <t>信访事务</t>
  </si>
  <si>
    <t>20105</t>
  </si>
  <si>
    <t>统计信息事务</t>
  </si>
  <si>
    <t>2010507</t>
  </si>
  <si>
    <t>专项普查活动</t>
  </si>
  <si>
    <t>20106</t>
  </si>
  <si>
    <t>财政事务</t>
  </si>
  <si>
    <t>2010699</t>
  </si>
  <si>
    <t>其他财政事务支出</t>
  </si>
  <si>
    <t>20129</t>
  </si>
  <si>
    <t>群众团体事务</t>
  </si>
  <si>
    <t>2012999</t>
  </si>
  <si>
    <t>其他群众团体事务支出</t>
  </si>
  <si>
    <t>20136</t>
  </si>
  <si>
    <t>其他共产党事务支出</t>
  </si>
  <si>
    <t>2013650</t>
  </si>
  <si>
    <t>事业运行</t>
  </si>
  <si>
    <t>2013699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</si>
  <si>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</si>
  <si>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</si>
  <si>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</si>
  <si>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</si>
  <si>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</si>
  <si>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</si>
  <si>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</si>
  <si>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</si>
  <si>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206</t>
  </si>
  <si>
    <t>科学技术支出</t>
  </si>
  <si>
    <t>20601</t>
  </si>
  <si>
    <t>科学技术管理事务</t>
  </si>
  <si>
    <t>2060199</t>
  </si>
  <si>
    <t>其他科学技术管理事务支出</t>
  </si>
  <si>
    <t>20699</t>
  </si>
  <si>
    <t>其他科学技术支出</t>
  </si>
  <si>
    <t>2069999</t>
  </si>
  <si>
    <t>207</t>
  </si>
  <si>
    <t>文化旅游体育与传媒支出</t>
  </si>
  <si>
    <t>20701</t>
  </si>
  <si>
    <t>文化和旅游</t>
  </si>
  <si>
    <t>2070108</t>
  </si>
  <si>
    <t>文化活动</t>
  </si>
  <si>
    <t>2070109</t>
  </si>
  <si>
    <t>群众文化</t>
  </si>
  <si>
    <t>20703</t>
  </si>
  <si>
    <t>体育</t>
  </si>
  <si>
    <t>2070308</t>
  </si>
  <si>
    <t>群众体育</t>
  </si>
  <si>
    <t>20799</t>
  </si>
  <si>
    <t>其他文化旅游体育与传媒支出</t>
  </si>
  <si>
    <t>2079999</t>
  </si>
  <si>
    <t>208</t>
  </si>
  <si>
    <t>社会保障和就业支出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</si>
  <si>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</si>
  <si>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</si>
  <si>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</si>
  <si>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</si>
  <si>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</si>
  <si>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</si>
  <si>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</si>
  <si>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</si>
  <si>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</si>
  <si>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</si>
  <si>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</si>
  <si>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</si>
  <si>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</si>
  <si>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</si>
  <si>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</si>
  <si>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</si>
  <si>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2080805</t>
  </si>
  <si>
    <t>义务兵优待</t>
  </si>
  <si>
    <t>20810</t>
  </si>
  <si>
    <t>社会福利</t>
  </si>
  <si>
    <t>2081002</t>
  </si>
  <si>
    <t>老年福利</t>
  </si>
  <si>
    <t>20811</t>
  </si>
  <si>
    <t>残疾人事业</t>
  </si>
  <si>
    <t>2081199</t>
  </si>
  <si>
    <t>其他残疾人事业支出</t>
  </si>
  <si>
    <t>20819</t>
  </si>
  <si>
    <t>最低生活保障</t>
  </si>
  <si>
    <t>2081901</t>
  </si>
  <si>
    <t>城市最低生活保障金支出</t>
  </si>
  <si>
    <t>20825</t>
  </si>
  <si>
    <t>其他生活救助</t>
  </si>
  <si>
    <t>2082501</t>
  </si>
  <si>
    <t>其他城市生活救助</t>
  </si>
  <si>
    <t>20899</t>
  </si>
  <si>
    <t>其他社会保障和就业支出</t>
  </si>
  <si>
    <t>2089901</t>
  </si>
  <si>
    <t>210</t>
  </si>
  <si>
    <t>卫生健康支出</t>
  </si>
  <si>
    <t>21004</t>
  </si>
  <si>
    <t>公共卫生</t>
  </si>
  <si>
    <t>2100499</t>
  </si>
  <si>
    <t>其他公共卫生支出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</si>
  <si>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</si>
  <si>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</si>
  <si>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</si>
  <si>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</si>
  <si>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</si>
  <si>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</si>
  <si>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</si>
  <si>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</si>
  <si>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2101102</t>
  </si>
  <si>
    <t>事业单位医疗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</si>
  <si>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</si>
  <si>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</si>
  <si>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</si>
  <si>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</si>
  <si>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</si>
  <si>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</si>
  <si>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21104</t>
  </si>
  <si>
    <t>自然生态保护</t>
  </si>
  <si>
    <t>2110402</t>
  </si>
  <si>
    <t>农村环境保护</t>
  </si>
  <si>
    <t>212</t>
  </si>
  <si>
    <t>城乡社区支出</t>
  </si>
  <si>
    <t>21201</t>
  </si>
  <si>
    <t>城乡社区管理事务</t>
  </si>
  <si>
    <t>2120101</t>
  </si>
  <si>
    <t>2120199</t>
  </si>
  <si>
    <t>其他城乡社区管理事务支出</t>
  </si>
  <si>
    <t>21202</t>
  </si>
  <si>
    <t>城乡社区规划与管理</t>
  </si>
  <si>
    <t>2120201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</si>
  <si>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</si>
  <si>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</si>
  <si>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</si>
  <si>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</si>
  <si>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</si>
  <si>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</si>
  <si>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</si>
  <si>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213</t>
  </si>
  <si>
    <t>农林水支出</t>
  </si>
  <si>
    <t>21301</t>
  </si>
  <si>
    <t>农业农村</t>
  </si>
  <si>
    <t>2130104</t>
  </si>
  <si>
    <t>21303</t>
  </si>
  <si>
    <t>水利</t>
  </si>
  <si>
    <t>2130304</t>
  </si>
  <si>
    <t>水利行业业务管理</t>
  </si>
  <si>
    <t>2130399</t>
  </si>
  <si>
    <t>其他水利支出</t>
  </si>
  <si>
    <t>215</t>
  </si>
  <si>
    <t>资源勘探工业信息等支出</t>
  </si>
  <si>
    <t>21508</t>
  </si>
  <si>
    <t>支持中小企业发展和管理支出</t>
  </si>
  <si>
    <t>2150899</t>
  </si>
  <si>
    <t>其他支持中小企业发展和管理支出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</si>
  <si>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</si>
  <si>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</si>
  <si>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</si>
  <si>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</si>
  <si>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</si>
  <si>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</si>
  <si>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</si>
  <si>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</si>
  <si>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合计</t>
  </si>
  <si>
    <t>2020年一般公共预算基本支出执行情况表（经济分类）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</si>
  <si>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</si>
  <si>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</si>
  <si>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</si>
  <si>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</si>
  <si>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</si>
  <si>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</si>
  <si>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</si>
  <si>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</si>
  <si>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委托业务费</t>
  </si>
  <si>
    <t>公务接待费</t>
  </si>
  <si>
    <t>因公出国(境)费用</t>
  </si>
  <si>
    <t>公务用车运行维护费</t>
  </si>
  <si>
    <t>维修（护）费</t>
  </si>
  <si>
    <t>其他商品和服务支出</t>
  </si>
  <si>
    <t>机关资本性支出（一）</t>
  </si>
  <si>
    <t>设备购置</t>
  </si>
  <si>
    <t>对事业单位经常性补助</t>
  </si>
  <si>
    <t>工资福利支出</t>
  </si>
  <si>
    <t>商品和服务支出</t>
  </si>
  <si>
    <t>对事业单位资本性补助</t>
  </si>
  <si>
    <t>资本性支出（一）</t>
  </si>
  <si>
    <t>对个人和家庭的补助</t>
  </si>
  <si>
    <t>社会福利和救助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</si>
  <si>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</si>
  <si>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</si>
  <si>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</si>
  <si>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</si>
  <si>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</si>
  <si>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注1：本表即乡镇本级收入表</t>
  </si>
  <si>
    <t>注2：乡镇无政府性基金收入，本表无数据</t>
  </si>
  <si>
    <t>支出合计</t>
  </si>
  <si>
    <t>注：乡镇无政府性基金支出，本表无数据</t>
  </si>
  <si>
    <t>上海市崇明区新海镇人民政府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</si>
  <si>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</si>
  <si>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</si>
  <si>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</si>
  <si>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</si>
  <si>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</si>
  <si>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</si>
  <si>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</si>
  <si>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</si>
  <si>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</si>
  <si>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</si>
  <si>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</si>
  <si>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</si>
  <si>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</si>
  <si>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</si>
  <si>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</si>
  <si>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</si>
  <si>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</si>
  <si>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</si>
  <si>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</si>
  <si>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</si>
  <si>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</si>
  <si>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</si>
  <si>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2020年对村级财政转移支付预算执行情况表</t>
  </si>
  <si>
    <t>序号</t>
  </si>
  <si>
    <t>村的名称</t>
  </si>
  <si>
    <t>合  计</t>
  </si>
  <si>
    <t>注：本镇无行政村建制，故本表无数据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</si>
  <si>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</si>
  <si>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</si>
  <si>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</si>
  <si>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</si>
  <si>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</si>
  <si>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</si>
  <si>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备注：2020年“三公”经费共增加0辆公务车，其中：新增0辆公务车，因报废更新0辆公务车，调配0辆公务车。</t>
  </si>
  <si>
    <t>2020年政府收支执行情况的说明</t>
  </si>
  <si>
    <t>一、一般公共预算收支执行总体情况</t>
  </si>
  <si>
    <t xml:space="preserve">    本年收入执行数总计26500万元、支出执行数总计26500万元。与2019年度相比，收入、支出执行数总计各增加4700万元。主要原因是：增加了项目经费</t>
  </si>
  <si>
    <t>二、一般公共预算收入执行具体情况</t>
  </si>
  <si>
    <t xml:space="preserve">   本年收入执行数合计26500万元，其中：体制性收入26500万元，转移支付收入0万元。</t>
  </si>
  <si>
    <t>三、一般公共预算支出执行具体情况</t>
  </si>
  <si>
    <t xml:space="preserve">   本年支出执行数合计26500万元。其中：一般公共服务支出1644.38万元,教育支出13.50万元，科学技术支出36.50万元，文化体育与传媒支出480.79万元，社会保障和就业支出2746.20万元，医疗卫生与计划生育支出410.40万元，节能环保支出4325.77万元，城乡社区事务支出7214.90万元，农林水支出293.34万元，支持中小企业发展和管理支出8686.55万元，住房公积金支出647.67万元。</t>
  </si>
  <si>
    <t>四、“三公”经费支出执行情况说明</t>
  </si>
  <si>
    <t xml:space="preserve">    2020年新海镇行政单位（含参照公务员管理的事业单位）、事业单位和其他单位用财政拨款开支的“三公”经费执行数合计34.59万元。比2020年”三公”经费年初预算减少33.71万元，下降49.36%。其中： </t>
  </si>
  <si>
    <t xml:space="preserve">     公务接待费执行数23.27万元，主要安排会议、政策调研、专项检查以及团组接待交流等执行公务或开展业务所需住宿费、会场费、交通费、伙食费等支出。比2020年年初预算减少14.93万元，主要是严格执行中央八项规定、国务院“约法三章”及《党政机关厉行节约反对浪费》条例要求，压缩公务接待费。</t>
  </si>
  <si>
    <t xml:space="preserve">    公务用车购置及运行费执行数11.32万元（其中，公务用车购置费0万元，公务用车运行费11.32万元），主要安排编制内公务车辆的报废更新，以及用于安排市内因公出差、公务文件交换、日常工作开展等所需公务用车燃料费、维修费、过路过桥费、保险费等支出。比2020年年初预算减少6.68万元，主要是贯彻落实公务用车制度改革精神，未安排公务用车购置费预算，同时减少公务用车运行费。</t>
  </si>
  <si>
    <t>五、预算绩效管理工作开展情况</t>
  </si>
  <si>
    <t xml:space="preserve">    2020年新海镇申报专项资金项目绩效目标12个，涉及预算单位3个，金额21037.94万元，实现绩效目标100%申报的要求。实施本乡镇绩效跟踪项目5个，涉及预算单位3个，金额8277万元。其中1个项目列入乡镇财政绩效跟踪计划，由第三方机构实施绩效跟踪，金额215万元；完成本乡镇绩效评价项目12个，涉及预算单位3个，金额15992.45万元。其中2个项目列入乡镇财政绩效评价计划，由第三方机构实施绩效评价，金额150万元。</t>
  </si>
  <si>
    <t>2021年预算数</t>
  </si>
  <si>
    <t>预算数占上年执行数%</t>
  </si>
  <si>
    <t xml:space="preserve">注：收入项目1为乡镇本级收入				</t>
  </si>
  <si>
    <t>2021年一般公共预算支出预算表(功能分类)</t>
  </si>
  <si>
    <t>20101</t>
  </si>
  <si>
    <t>人大事务</t>
  </si>
  <si>
    <t>2010108</t>
  </si>
  <si>
    <t>代表工作</t>
  </si>
  <si>
    <t>2070106</t>
  </si>
  <si>
    <t>艺术表演场所</t>
  </si>
  <si>
    <t>20801</t>
  </si>
  <si>
    <t>人力资源和社会保障管理事务</t>
  </si>
  <si>
    <t>2080102</t>
  </si>
  <si>
    <t>一般行政管理事务</t>
  </si>
  <si>
    <t>20807</t>
  </si>
  <si>
    <t>就业补助</t>
  </si>
  <si>
    <t>2080799</t>
  </si>
  <si>
    <t>其他就业补助支出</t>
  </si>
  <si>
    <t>2080802</t>
  </si>
  <si>
    <t>伤残抚恤</t>
  </si>
  <si>
    <t>2080803</t>
  </si>
  <si>
    <t>在乡复员、退伍军人生活补助</t>
  </si>
  <si>
    <t>2080899</t>
  </si>
  <si>
    <t>其他优抚支出</t>
  </si>
  <si>
    <t>2081099</t>
  </si>
  <si>
    <t>其他社会福利支出</t>
  </si>
  <si>
    <t>2081107</t>
  </si>
  <si>
    <t>残疾人生活和护理补贴</t>
  </si>
  <si>
    <t>2089999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</si>
  <si>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</si>
  <si>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</si>
  <si>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</si>
  <si>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</si>
  <si>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</si>
  <si>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</si>
  <si>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</si>
  <si>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</si>
  <si>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</si>
  <si>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</si>
  <si>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</si>
  <si>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21111</t>
  </si>
  <si>
    <t>污染减排</t>
  </si>
  <si>
    <t>2111103</t>
  </si>
  <si>
    <t>减排专项支出</t>
  </si>
  <si>
    <t>2120104</t>
  </si>
  <si>
    <t>城管执法</t>
  </si>
  <si>
    <t>2130122</t>
  </si>
  <si>
    <t>农业生产发展</t>
  </si>
  <si>
    <t>2130199</t>
  </si>
  <si>
    <t>其他农业农村支出</t>
  </si>
  <si>
    <t>21302</t>
  </si>
  <si>
    <t>林业和草原</t>
  </si>
  <si>
    <t>2130207</t>
  </si>
  <si>
    <t>森林资源管理</t>
  </si>
  <si>
    <t>2130209</t>
  </si>
  <si>
    <t>森林生态效益补偿</t>
  </si>
  <si>
    <t>2130305</t>
  </si>
  <si>
    <t>水利工程建设</t>
  </si>
  <si>
    <t>2021年一般公共预算基本支出预算表（经济分类）</t>
  </si>
  <si>
    <t>229其他支出</t>
  </si>
  <si>
    <t>22960彩票公益金安排的支出</t>
  </si>
  <si>
    <t>2296002用于社会福利的彩票公益金支出</t>
  </si>
  <si>
    <t xml:space="preserve">注1：本表即乡镇本级收入表				</t>
  </si>
  <si>
    <t xml:space="preserve">        失业保险费收入</t>
  </si>
  <si>
    <t>2021年对村级财政转移支付预算表</t>
  </si>
  <si>
    <t xml:space="preserve">        公务用车运行费</t>
  </si>
  <si>
    <t>备注：2021年“三公”经费共增加0辆公务车，其中：新增0辆公务车，因报废更新0辆公务车。</t>
  </si>
  <si>
    <t>2021年政府收支预算相关情况说明</t>
  </si>
  <si>
    <t>一、一般公共预算收支预算总体情况</t>
  </si>
  <si>
    <t xml:space="preserve">    本年收入预算总计27992.88万元、支出预算总计27992.88万元。与2020年年初预算数相比，收入、支出总计各增加1492.88万元。主要原因是：增加转移支付（原来预算在区各委办局）</t>
  </si>
  <si>
    <t>二、一般公共预算收入预算具体情况</t>
  </si>
  <si>
    <t xml:space="preserve">    本年收入预算合计27992.88万元，其中：体制性收入27000万元，转移支付收入992.88万元。</t>
  </si>
  <si>
    <t>三、一般公共预算支出预算具体情况</t>
  </si>
  <si>
    <t xml:space="preserve">   本年支出预算合计27992.88万元。其中：一般公共服务支出2089.12 万元，教育支出12万元，文化体育与传媒支出797.89万元，社会保障和就业支出3075.21 万元，卫生健康支出347.89万元，节能环保支出5679.88万元，城乡社区事务支出5495.21万元，农林水支出1097.79万元，支持中小企业发展和管理支出8701.59万元,住房公积金支出688.30万元。</t>
  </si>
  <si>
    <t>四、“三公”经费预算情况说明</t>
  </si>
  <si>
    <t xml:space="preserve">    2021年新海镇行政单位（含参照公务员管理的事业单位）、事业单位和其他单位用财政拨款开支的“三公”经费预算合计68.5万元。比2020年”三公”经费年初预算增加0.20万元，增长0.29%。其中</t>
  </si>
  <si>
    <t xml:space="preserve">    因公出国（境）费预算10万元，主要安排机关及下属预算单位人员的国际合作交流、重大项目洽谈、境外培训研修等的国际旅费、国外城市间交通费、住宿费、伙食费、培训费、公杂费等支出。比2020年年初预算减少2.1万元，主要是严格预算中央八项规定、国务院“约法三章”及《党政机关厉行节约反对浪费》条例要求，压缩因公出国（境）费）。 </t>
  </si>
  <si>
    <t xml:space="preserve">    公务接待费预算38万元，主要安排会议、政策调研、专项检查以及团组接待交流等预算公务或开展业务所需住宿费、会场费、交通费、伙食费等支出。比2020年年初预算减少0.2万元，主要是严格预算中央八项规定、国务院“约法三章”及《党政机关厉行节约反对浪费》条例要求，压缩公务接待费。</t>
  </si>
  <si>
    <t xml:space="preserve">     公务用车购置及运行费预算20.50万元（其中，公务用车购置费0万元，公务用车运行费20.5万元），主要安排编制内公务车辆的报废更新，以及用于安排市内因公出差、公务文件交换、日常工作开展等所需公务用车燃料费、维修费、过路过桥费、保险费等支出。比2020年年初预算增加2.50万元，主要是根据工作实际情况，安排编制内公务车辆的报废更新及公务用车运行维护费。</t>
  </si>
  <si>
    <t xml:space="preserve">     2021年，新海镇申报专项资金项目绩效目标14个，涉及预算单位3个，金额21734.37万元，实现绩效目标100%申报的要求。</t>
  </si>
  <si>
    <t xml:space="preserve">    因公出国（境）费执行数0万元，主要安排机关及下属预算单位人员的国际合作交流、重大项目洽谈、境外培训研修等的国际旅费、国外城市间交通费、住宿费、伙食费、培训费、公杂费等支出。比2020年年初预算减少12.1万元，主要是受国外疫情影响，没有安排出国学习。 </t>
    <phoneticPr fontId="35" type="noConversion"/>
  </si>
  <si>
    <t>`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</si>
</sst>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,##0.00_ "/>
    <numFmt numFmtId="179" formatCode="0.00_ "/>
  </numFmts>
  <fonts count="36">
    <font>
      <sz val="11"/>
      <color indexed="8"/>
      <name val="宋体"/>
      <charset val="134"/>
      <scheme val="minor"/>
    </font>
    <font>
      <b/>
      <sz val="16"/>
      <color indexed="8"/>
      <name val="华文中宋"/>
      <family val="3"/>
      <charset val="134"/>
    </font>
    <font>
      <b/>
      <sz val="12"/>
      <color indexed="8"/>
      <name val="仿宋"/>
      <family val="3"/>
      <charset val="134"/>
    </font>
    <font>
      <sz val="12"/>
      <color indexed="8"/>
      <name val="仿宋"/>
      <family val="3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sz val="11"/>
      <color indexed="8"/>
      <name val="Segoe UI"/>
      <family val="2"/>
    </font>
    <font>
      <sz val="10"/>
      <color indexed="8"/>
      <name val="Segoe UI"/>
      <family val="2"/>
    </font>
    <font>
      <sz val="10"/>
      <color indexed="8"/>
      <name val="Times New Roman"/>
      <family val="1"/>
    </font>
    <font>
      <b/>
      <sz val="11"/>
      <color indexed="8"/>
      <name val="Segoe UI"/>
      <family val="2"/>
    </font>
    <font>
      <b/>
      <sz val="11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5"/>
      <color indexed="8"/>
      <name val="华文中宋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SimSun"/>
      <charset val="134"/>
    </font>
    <font>
      <sz val="11"/>
      <color indexed="8"/>
      <name val="SimSun"/>
      <charset val="134"/>
    </font>
    <font>
      <b/>
      <sz val="10"/>
      <color indexed="8"/>
      <name val="华文中宋"/>
      <family val="3"/>
      <charset val="134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1"/>
      <color indexed="8"/>
      <name val="华文宋体"/>
      <family val="3"/>
      <charset val="134"/>
    </font>
    <font>
      <b/>
      <sz val="10"/>
      <color indexed="8"/>
      <name val="Arial"/>
      <family val="2"/>
    </font>
    <font>
      <b/>
      <sz val="10"/>
      <color indexed="8"/>
      <name val="华文宋体"/>
      <family val="3"/>
      <charset val="134"/>
    </font>
    <font>
      <sz val="9"/>
      <color indexed="8"/>
      <name val="Segoe UI Light"/>
      <family val="2"/>
    </font>
    <font>
      <b/>
      <sz val="9"/>
      <color indexed="8"/>
      <name val="Segoe UI Light"/>
      <family val="2"/>
    </font>
    <font>
      <sz val="10"/>
      <color indexed="8"/>
      <name val="SimSun"/>
      <charset val="134"/>
    </font>
    <font>
      <b/>
      <sz val="10"/>
      <color indexed="8"/>
      <name val="SimSun"/>
      <charset val="134"/>
    </font>
    <font>
      <sz val="14"/>
      <color indexed="8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 applyFo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right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 vertical="center"/>
    </xf>
    <xf numFmtId="179" fontId="5" fillId="2" borderId="3" xfId="0" applyNumberFormat="1" applyFont="1" applyFill="1" applyBorder="1" applyAlignment="1">
      <alignment horizontal="right" vertical="center"/>
    </xf>
    <xf numFmtId="0" fontId="8" fillId="2" borderId="3" xfId="0" applyNumberFormat="1" applyFont="1" applyFill="1" applyBorder="1" applyAlignment="1">
      <alignment horizontal="left" vertical="center"/>
    </xf>
    <xf numFmtId="179" fontId="9" fillId="2" borderId="3" xfId="0" applyNumberFormat="1" applyFont="1" applyFill="1" applyBorder="1" applyAlignment="1">
      <alignment horizontal="right" vertical="center"/>
    </xf>
    <xf numFmtId="49" fontId="10" fillId="2" borderId="3" xfId="0" applyNumberFormat="1" applyFont="1" applyFill="1" applyBorder="1" applyAlignment="1">
      <alignment horizontal="center" vertical="center"/>
    </xf>
    <xf numFmtId="179" fontId="11" fillId="2" borderId="3" xfId="0" applyNumberFormat="1" applyFont="1" applyFill="1" applyBorder="1" applyAlignment="1">
      <alignment horizontal="right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/>
    </xf>
    <xf numFmtId="0" fontId="13" fillId="2" borderId="3" xfId="0" applyNumberFormat="1" applyFont="1" applyFill="1" applyBorder="1" applyAlignment="1">
      <alignment horizontal="right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6" fillId="2" borderId="1" xfId="0" applyNumberFormat="1" applyFont="1" applyFill="1" applyBorder="1">
      <alignment vertical="center"/>
    </xf>
    <xf numFmtId="0" fontId="17" fillId="2" borderId="2" xfId="0" applyNumberFormat="1" applyFont="1" applyFill="1" applyBorder="1" applyAlignment="1">
      <alignment horizontal="left" vertical="center" wrapText="1"/>
    </xf>
    <xf numFmtId="49" fontId="18" fillId="2" borderId="2" xfId="0" applyNumberFormat="1" applyFont="1" applyFill="1" applyBorder="1" applyAlignment="1">
      <alignment horizontal="right" vertical="center" wrapText="1"/>
    </xf>
    <xf numFmtId="0" fontId="16" fillId="2" borderId="2" xfId="0" applyNumberFormat="1" applyFont="1" applyFill="1" applyBorder="1">
      <alignment vertical="center"/>
    </xf>
    <xf numFmtId="49" fontId="19" fillId="2" borderId="3" xfId="0" applyNumberFormat="1" applyFont="1" applyFill="1" applyBorder="1" applyAlignment="1">
      <alignment horizontal="center" vertical="center" wrapText="1"/>
    </xf>
    <xf numFmtId="0" fontId="20" fillId="2" borderId="3" xfId="0" applyNumberFormat="1" applyFont="1" applyFill="1" applyBorder="1" applyAlignment="1"/>
    <xf numFmtId="49" fontId="9" fillId="2" borderId="3" xfId="0" applyNumberFormat="1" applyFont="1" applyFill="1" applyBorder="1" applyAlignment="1">
      <alignment horizontal="left" vertical="center" wrapText="1"/>
    </xf>
    <xf numFmtId="0" fontId="17" fillId="2" borderId="3" xfId="0" applyNumberFormat="1" applyFont="1" applyFill="1" applyBorder="1" applyAlignment="1">
      <alignment horizontal="left" vertical="center" wrapText="1"/>
    </xf>
    <xf numFmtId="0" fontId="16" fillId="2" borderId="5" xfId="0" applyNumberFormat="1" applyFont="1" applyFill="1" applyBorder="1">
      <alignment vertical="center"/>
    </xf>
    <xf numFmtId="0" fontId="16" fillId="2" borderId="6" xfId="0" applyNumberFormat="1" applyFont="1" applyFill="1" applyBorder="1">
      <alignment vertical="center"/>
    </xf>
    <xf numFmtId="0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49" fontId="10" fillId="2" borderId="3" xfId="0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right" vertical="center"/>
    </xf>
    <xf numFmtId="0" fontId="7" fillId="2" borderId="3" xfId="0" applyNumberFormat="1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>
      <alignment horizontal="left" vertical="center"/>
    </xf>
    <xf numFmtId="0" fontId="21" fillId="2" borderId="4" xfId="0" applyNumberFormat="1" applyFont="1" applyFill="1" applyBorder="1" applyAlignment="1">
      <alignment horizontal="center" vertical="center"/>
    </xf>
    <xf numFmtId="0" fontId="17" fillId="2" borderId="4" xfId="0" applyNumberFormat="1" applyFont="1" applyFill="1" applyBorder="1" applyAlignment="1">
      <alignment horizontal="left" vertical="center" wrapText="1"/>
    </xf>
    <xf numFmtId="0" fontId="21" fillId="2" borderId="4" xfId="0" applyNumberFormat="1" applyFont="1" applyFill="1" applyBorder="1" applyAlignment="1">
      <alignment horizontal="right" vertical="center"/>
    </xf>
    <xf numFmtId="0" fontId="20" fillId="2" borderId="1" xfId="0" applyNumberFormat="1" applyFont="1" applyFill="1" applyBorder="1" applyAlignment="1"/>
    <xf numFmtId="0" fontId="20" fillId="2" borderId="6" xfId="0" applyNumberFormat="1" applyFont="1" applyFill="1" applyBorder="1" applyAlignment="1"/>
    <xf numFmtId="0" fontId="9" fillId="2" borderId="3" xfId="0" applyNumberFormat="1" applyFont="1" applyFill="1" applyBorder="1" applyAlignment="1">
      <alignment horizontal="left" vertical="center"/>
    </xf>
    <xf numFmtId="179" fontId="9" fillId="2" borderId="3" xfId="0" applyNumberFormat="1" applyFont="1" applyFill="1" applyBorder="1" applyAlignment="1">
      <alignment horizontal="center" vertical="center"/>
    </xf>
    <xf numFmtId="49" fontId="21" fillId="2" borderId="3" xfId="0" applyNumberFormat="1" applyFont="1" applyFill="1" applyBorder="1" applyAlignment="1">
      <alignment horizontal="center" vertical="center"/>
    </xf>
    <xf numFmtId="179" fontId="21" fillId="2" borderId="3" xfId="0" applyNumberFormat="1" applyFont="1" applyFill="1" applyBorder="1" applyAlignment="1">
      <alignment horizontal="right" vertical="center"/>
    </xf>
    <xf numFmtId="179" fontId="21" fillId="2" borderId="3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right" vertical="center"/>
    </xf>
    <xf numFmtId="179" fontId="22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left" vertical="center"/>
    </xf>
    <xf numFmtId="49" fontId="11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right" vertical="center"/>
    </xf>
    <xf numFmtId="179" fontId="23" fillId="2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/>
    </xf>
    <xf numFmtId="179" fontId="20" fillId="2" borderId="3" xfId="0" applyNumberFormat="1" applyFont="1" applyFill="1" applyBorder="1" applyAlignment="1"/>
    <xf numFmtId="0" fontId="0" fillId="0" borderId="0" xfId="0" applyFont="1" applyAlignment="1">
      <alignment vertical="center"/>
    </xf>
    <xf numFmtId="0" fontId="20" fillId="2" borderId="2" xfId="0" applyNumberFormat="1" applyFont="1" applyFill="1" applyBorder="1" applyAlignment="1">
      <alignment vertical="center"/>
    </xf>
    <xf numFmtId="49" fontId="24" fillId="2" borderId="2" xfId="0" applyNumberFormat="1" applyFont="1" applyFill="1" applyBorder="1" applyAlignment="1">
      <alignment horizontal="right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25" fillId="2" borderId="7" xfId="0" applyNumberFormat="1" applyFont="1" applyFill="1" applyBorder="1" applyAlignment="1">
      <alignment vertical="center"/>
    </xf>
    <xf numFmtId="179" fontId="25" fillId="2" borderId="3" xfId="0" applyNumberFormat="1" applyFont="1" applyFill="1" applyBorder="1" applyAlignment="1">
      <alignment horizontal="right" vertical="center"/>
    </xf>
    <xf numFmtId="0" fontId="20" fillId="2" borderId="7" xfId="0" applyNumberFormat="1" applyFont="1" applyFill="1" applyBorder="1" applyAlignment="1">
      <alignment vertical="center"/>
    </xf>
    <xf numFmtId="179" fontId="20" fillId="2" borderId="3" xfId="0" applyNumberFormat="1" applyFont="1" applyFill="1" applyBorder="1" applyAlignment="1">
      <alignment horizontal="right" vertical="center"/>
    </xf>
    <xf numFmtId="179" fontId="20" fillId="2" borderId="3" xfId="0" applyNumberFormat="1" applyFont="1" applyFill="1" applyBorder="1" applyAlignment="1">
      <alignment vertical="center"/>
    </xf>
    <xf numFmtId="49" fontId="26" fillId="2" borderId="7" xfId="0" applyNumberFormat="1" applyFont="1" applyFill="1" applyBorder="1" applyAlignment="1">
      <alignment horizontal="left" vertical="center" wrapText="1"/>
    </xf>
    <xf numFmtId="0" fontId="27" fillId="2" borderId="1" xfId="0" applyNumberFormat="1" applyFont="1" applyFill="1" applyBorder="1" applyAlignment="1">
      <alignment horizontal="left" vertical="center" wrapText="1"/>
    </xf>
    <xf numFmtId="49" fontId="27" fillId="2" borderId="7" xfId="0" applyNumberFormat="1" applyFont="1" applyFill="1" applyBorder="1" applyAlignment="1">
      <alignment horizontal="left" vertical="center" wrapText="1"/>
    </xf>
    <xf numFmtId="0" fontId="8" fillId="2" borderId="7" xfId="0" applyNumberFormat="1" applyFont="1" applyFill="1" applyBorder="1" applyAlignment="1">
      <alignment horizontal="left" vertical="center"/>
    </xf>
    <xf numFmtId="49" fontId="21" fillId="2" borderId="7" xfId="0" applyNumberFormat="1" applyFont="1" applyFill="1" applyBorder="1" applyAlignment="1">
      <alignment horizontal="left" vertical="center"/>
    </xf>
    <xf numFmtId="49" fontId="9" fillId="2" borderId="3" xfId="0" applyNumberFormat="1" applyFont="1" applyFill="1" applyBorder="1" applyAlignment="1">
      <alignment horizontal="left" vertical="center"/>
    </xf>
    <xf numFmtId="0" fontId="29" fillId="2" borderId="3" xfId="0" applyNumberFormat="1" applyFont="1" applyFill="1" applyBorder="1" applyAlignment="1">
      <alignment horizontal="center" vertical="center" wrapText="1"/>
    </xf>
    <xf numFmtId="49" fontId="30" fillId="2" borderId="3" xfId="0" applyNumberFormat="1" applyFont="1" applyFill="1" applyBorder="1" applyAlignment="1">
      <alignment horizontal="center" vertical="center" wrapText="1"/>
    </xf>
    <xf numFmtId="0" fontId="21" fillId="2" borderId="3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20" fillId="2" borderId="2" xfId="0" applyNumberFormat="1" applyFont="1" applyFill="1" applyBorder="1" applyAlignment="1"/>
    <xf numFmtId="0" fontId="31" fillId="2" borderId="3" xfId="0" applyNumberFormat="1" applyFont="1" applyFill="1" applyBorder="1" applyAlignment="1">
      <alignment horizontal="center"/>
    </xf>
    <xf numFmtId="0" fontId="31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right" vertical="center"/>
    </xf>
    <xf numFmtId="49" fontId="31" fillId="2" borderId="3" xfId="0" applyNumberFormat="1" applyFont="1" applyFill="1" applyBorder="1" applyAlignment="1">
      <alignment horizontal="center"/>
    </xf>
    <xf numFmtId="0" fontId="11" fillId="2" borderId="3" xfId="0" applyNumberFormat="1" applyFont="1" applyFill="1" applyBorder="1" applyAlignment="1">
      <alignment horizontal="left" vertical="center"/>
    </xf>
    <xf numFmtId="49" fontId="11" fillId="2" borderId="3" xfId="0" applyNumberFormat="1" applyFont="1" applyFill="1" applyBorder="1" applyAlignment="1">
      <alignment horizontal="left" vertical="center"/>
    </xf>
    <xf numFmtId="0" fontId="21" fillId="2" borderId="3" xfId="0" applyNumberFormat="1" applyFont="1" applyFill="1" applyBorder="1" applyAlignment="1">
      <alignment horizontal="center" vertical="center"/>
    </xf>
    <xf numFmtId="0" fontId="22" fillId="2" borderId="2" xfId="0" applyNumberFormat="1" applyFont="1" applyFill="1" applyBorder="1" applyAlignment="1"/>
    <xf numFmtId="49" fontId="14" fillId="2" borderId="2" xfId="0" applyNumberFormat="1" applyFont="1" applyFill="1" applyBorder="1" applyAlignment="1">
      <alignment horizontal="right" vertical="center" wrapText="1"/>
    </xf>
    <xf numFmtId="49" fontId="32" fillId="2" borderId="7" xfId="0" applyNumberFormat="1" applyFont="1" applyFill="1" applyBorder="1" applyAlignment="1">
      <alignment horizontal="center" vertical="center" wrapText="1"/>
    </xf>
    <xf numFmtId="49" fontId="32" fillId="2" borderId="3" xfId="0" applyNumberFormat="1" applyFont="1" applyFill="1" applyBorder="1" applyAlignment="1">
      <alignment horizontal="center" vertical="center" wrapText="1"/>
    </xf>
    <xf numFmtId="0" fontId="32" fillId="2" borderId="7" xfId="0" applyNumberFormat="1" applyFont="1" applyFill="1" applyBorder="1" applyAlignment="1">
      <alignment horizontal="center" vertical="center" wrapText="1"/>
    </xf>
    <xf numFmtId="179" fontId="32" fillId="2" borderId="3" xfId="0" applyNumberFormat="1" applyFont="1" applyFill="1" applyBorder="1" applyAlignment="1">
      <alignment horizontal="right" vertical="center" wrapText="1"/>
    </xf>
    <xf numFmtId="0" fontId="14" fillId="2" borderId="7" xfId="0" applyNumberFormat="1" applyFont="1" applyFill="1" applyBorder="1" applyAlignment="1">
      <alignment horizontal="center" vertical="center" wrapText="1"/>
    </xf>
    <xf numFmtId="179" fontId="14" fillId="2" borderId="3" xfId="0" applyNumberFormat="1" applyFont="1" applyFill="1" applyBorder="1" applyAlignment="1">
      <alignment horizontal="right" vertical="center" wrapText="1"/>
    </xf>
    <xf numFmtId="49" fontId="23" fillId="2" borderId="7" xfId="0" applyNumberFormat="1" applyFont="1" applyFill="1" applyBorder="1" applyAlignment="1">
      <alignment horizontal="center" vertical="center"/>
    </xf>
    <xf numFmtId="179" fontId="23" fillId="2" borderId="3" xfId="0" applyNumberFormat="1" applyFont="1" applyFill="1" applyBorder="1" applyAlignment="1">
      <alignment horizontal="right" vertical="center"/>
    </xf>
    <xf numFmtId="49" fontId="14" fillId="2" borderId="7" xfId="0" applyNumberFormat="1" applyFont="1" applyFill="1" applyBorder="1" applyAlignment="1">
      <alignment horizontal="left" vertical="center" wrapText="1"/>
    </xf>
    <xf numFmtId="49" fontId="23" fillId="2" borderId="7" xfId="0" applyNumberFormat="1" applyFont="1" applyFill="1" applyBorder="1" applyAlignment="1">
      <alignment horizontal="left" vertical="center"/>
    </xf>
    <xf numFmtId="178" fontId="32" fillId="2" borderId="3" xfId="0" applyNumberFormat="1" applyFont="1" applyFill="1" applyBorder="1" applyAlignment="1">
      <alignment horizontal="right" vertical="center"/>
    </xf>
    <xf numFmtId="179" fontId="32" fillId="2" borderId="3" xfId="0" applyNumberFormat="1" applyFont="1" applyFill="1" applyBorder="1" applyAlignment="1">
      <alignment horizontal="right" vertical="center"/>
    </xf>
    <xf numFmtId="179" fontId="17" fillId="2" borderId="3" xfId="0" applyNumberFormat="1" applyFont="1" applyFill="1" applyBorder="1" applyAlignment="1">
      <alignment horizontal="left" vertical="center" wrapText="1"/>
    </xf>
    <xf numFmtId="0" fontId="33" fillId="2" borderId="1" xfId="0" applyNumberFormat="1" applyFont="1" applyFill="1" applyBorder="1" applyAlignment="1">
      <alignment horizontal="center" vertical="center"/>
    </xf>
    <xf numFmtId="49" fontId="33" fillId="2" borderId="1" xfId="0" applyNumberFormat="1" applyFont="1" applyFill="1" applyBorder="1" applyAlignment="1">
      <alignment horizontal="center"/>
    </xf>
    <xf numFmtId="0" fontId="34" fillId="2" borderId="1" xfId="0" applyNumberFormat="1" applyFont="1" applyFill="1" applyBorder="1">
      <alignment vertical="center"/>
    </xf>
    <xf numFmtId="49" fontId="34" fillId="2" borderId="1" xfId="0" applyNumberFormat="1" applyFont="1" applyFill="1" applyBorder="1" applyAlignment="1"/>
    <xf numFmtId="49" fontId="4" fillId="2" borderId="1" xfId="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29" fillId="2" borderId="3" xfId="0" applyNumberFormat="1" applyFont="1" applyFill="1" applyBorder="1" applyAlignment="1">
      <alignment horizontal="left" vertical="center" wrapText="1"/>
    </xf>
    <xf numFmtId="49" fontId="18" fillId="2" borderId="2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wrapText="1"/>
    </xf>
    <xf numFmtId="49" fontId="21" fillId="2" borderId="3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20" fillId="2" borderId="3" xfId="0" applyNumberFormat="1" applyFont="1" applyFill="1" applyBorder="1" applyAlignment="1"/>
    <xf numFmtId="0" fontId="9" fillId="2" borderId="3" xfId="0" applyNumberFormat="1" applyFont="1" applyFill="1" applyBorder="1" applyAlignment="1">
      <alignment horizontal="left" vertical="center"/>
    </xf>
    <xf numFmtId="0" fontId="16" fillId="2" borderId="4" xfId="0" applyNumberFormat="1" applyFont="1" applyFill="1" applyBorder="1">
      <alignment vertical="center"/>
    </xf>
    <xf numFmtId="49" fontId="9" fillId="2" borderId="3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9" fontId="12" fillId="2" borderId="4" xfId="0" applyNumberFormat="1" applyFont="1" applyFill="1" applyBorder="1" applyAlignment="1">
      <alignment horizontal="left" vertical="center" wrapText="1"/>
    </xf>
    <xf numFmtId="0" fontId="27" fillId="2" borderId="2" xfId="0" applyNumberFormat="1" applyFont="1" applyFill="1" applyBorder="1" applyAlignment="1">
      <alignment horizontal="left" vertical="center" wrapText="1"/>
    </xf>
    <xf numFmtId="0" fontId="28" fillId="2" borderId="7" xfId="0" applyNumberFormat="1" applyFont="1" applyFill="1" applyBorder="1" applyAlignment="1">
      <alignment horizontal="center" vertical="center" wrapText="1"/>
    </xf>
    <xf numFmtId="0" fontId="28" fillId="2" borderId="3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/>
    </xf>
    <xf numFmtId="179" fontId="0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topLeftCell="A19" workbookViewId="0">
      <selection activeCell="A39" sqref="A39"/>
    </sheetView>
  </sheetViews>
  <sheetFormatPr defaultColWidth="9" defaultRowHeight="13.5"/>
  <cols>
    <col min="1" max="1" width="87.25" customWidth="1"/>
  </cols>
  <sheetData>
    <row r="1" spans="1:1" ht="30" customHeight="1">
      <c r="A1" s="98" t="s">
        <v>0</v>
      </c>
    </row>
    <row r="2" spans="1:1" ht="19.149999999999999" customHeight="1">
      <c r="A2" s="99" t="s">
        <v>1</v>
      </c>
    </row>
    <row r="3" spans="1:1" ht="19.149999999999999" customHeight="1">
      <c r="A3" s="99"/>
    </row>
    <row r="4" spans="1:1" ht="19.149999999999999" customHeight="1">
      <c r="A4" s="100" t="s">
        <v>2</v>
      </c>
    </row>
    <row r="5" spans="1:1" ht="19.149999999999999" customHeight="1">
      <c r="A5" s="100"/>
    </row>
    <row r="6" spans="1:1" ht="19.149999999999999" customHeight="1">
      <c r="A6" s="101" t="s">
        <v>3</v>
      </c>
    </row>
    <row r="7" spans="1:1" ht="19.149999999999999" customHeight="1">
      <c r="A7" s="101" t="s">
        <v>4</v>
      </c>
    </row>
    <row r="8" spans="1:1" ht="19.149999999999999" customHeight="1">
      <c r="A8" s="101" t="s">
        <v>5</v>
      </c>
    </row>
    <row r="9" spans="1:1" ht="19.149999999999999" customHeight="1">
      <c r="A9" s="101" t="s">
        <v>6</v>
      </c>
    </row>
    <row r="10" spans="1:1" ht="19.149999999999999" customHeight="1">
      <c r="A10" s="101" t="s">
        <v>7</v>
      </c>
    </row>
    <row r="11" spans="1:1" ht="19.149999999999999" customHeight="1">
      <c r="A11" s="101" t="s">
        <v>8</v>
      </c>
    </row>
    <row r="12" spans="1:1" ht="19.149999999999999" customHeight="1">
      <c r="A12" s="101" t="s">
        <v>9</v>
      </c>
    </row>
    <row r="13" spans="1:1" ht="19.149999999999999" customHeight="1">
      <c r="A13" s="101" t="s">
        <v>10</v>
      </c>
    </row>
    <row r="14" spans="1:1" ht="19.149999999999999" customHeight="1">
      <c r="A14" s="101" t="s">
        <v>11</v>
      </c>
    </row>
    <row r="15" spans="1:1" ht="19.149999999999999" customHeight="1">
      <c r="A15" s="101" t="s">
        <v>12</v>
      </c>
    </row>
    <row r="16" spans="1:1" ht="19.149999999999999" customHeight="1">
      <c r="A16" s="101" t="s">
        <v>13</v>
      </c>
    </row>
    <row r="17" spans="1:1" ht="19.149999999999999" customHeight="1">
      <c r="A17" s="101" t="s">
        <v>14</v>
      </c>
    </row>
    <row r="18" spans="1:1" ht="19.149999999999999" customHeight="1">
      <c r="A18" s="101" t="s">
        <v>15</v>
      </c>
    </row>
    <row r="19" spans="1:1" ht="19.149999999999999" customHeight="1">
      <c r="A19" s="101" t="s">
        <v>16</v>
      </c>
    </row>
    <row r="20" spans="1:1" ht="19.149999999999999" customHeight="1">
      <c r="A20" s="101" t="s">
        <v>17</v>
      </c>
    </row>
    <row r="21" spans="1:1" ht="19.149999999999999" customHeight="1">
      <c r="A21" s="101" t="s">
        <v>18</v>
      </c>
    </row>
    <row r="22" spans="1:1" ht="19.149999999999999" customHeight="1">
      <c r="A22" s="101" t="s">
        <v>19</v>
      </c>
    </row>
    <row r="23" spans="1:1" ht="19.149999999999999" customHeight="1">
      <c r="A23" s="101" t="s">
        <v>20</v>
      </c>
    </row>
    <row r="24" spans="1:1" ht="19.149999999999999" customHeight="1">
      <c r="A24" s="101" t="s">
        <v>21</v>
      </c>
    </row>
    <row r="25" spans="1:1" ht="19.149999999999999" customHeight="1">
      <c r="A25" s="101" t="s">
        <v>22</v>
      </c>
    </row>
    <row r="26" spans="1:1" ht="19.149999999999999" customHeight="1">
      <c r="A26" s="101" t="s">
        <v>23</v>
      </c>
    </row>
    <row r="27" spans="1:1" ht="19.149999999999999" customHeight="1">
      <c r="A27" s="101" t="s">
        <v>24</v>
      </c>
    </row>
    <row r="28" spans="1:1" ht="19.149999999999999" customHeight="1">
      <c r="A28" s="101" t="s">
        <v>25</v>
      </c>
    </row>
    <row r="29" spans="1:1" ht="19.149999999999999" customHeight="1">
      <c r="A29" s="101" t="s">
        <v>26</v>
      </c>
    </row>
    <row r="30" spans="1:1" ht="19.149999999999999" customHeight="1">
      <c r="A30" s="101" t="s">
        <v>27</v>
      </c>
    </row>
    <row r="31" spans="1:1" ht="19.149999999999999" customHeight="1">
      <c r="A31" s="101" t="s">
        <v>28</v>
      </c>
    </row>
    <row r="32" spans="1:1" ht="19.149999999999999" customHeight="1">
      <c r="A32" s="101"/>
    </row>
  </sheetData>
  <phoneticPr fontId="35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ColWidth="9" defaultRowHeight="13.5"/>
  <cols>
    <col min="1" max="1" width="49.625" customWidth="1"/>
    <col min="2" max="2" width="17.75" customWidth="1"/>
    <col min="3" max="3" width="17.5" customWidth="1"/>
    <col min="4" max="5" width="14.75" customWidth="1"/>
  </cols>
  <sheetData>
    <row r="1" spans="1:5" ht="23.65" customHeight="1">
      <c r="A1" s="108" t="s">
        <v>11</v>
      </c>
      <c r="B1" s="108"/>
      <c r="C1" s="108"/>
      <c r="D1" s="108"/>
      <c r="E1" s="108"/>
    </row>
    <row r="2" spans="1:5" ht="22.15" customHeight="1">
      <c r="A2" s="4"/>
      <c r="B2" s="20"/>
      <c r="C2" s="75"/>
      <c r="D2" s="20"/>
      <c r="E2" s="21" t="s">
        <v>39</v>
      </c>
    </row>
    <row r="3" spans="1:5" ht="43.15" customHeight="1">
      <c r="A3" s="6" t="s">
        <v>270</v>
      </c>
      <c r="B3" s="6" t="s">
        <v>41</v>
      </c>
      <c r="C3" s="6" t="s">
        <v>42</v>
      </c>
      <c r="D3" s="6" t="s">
        <v>43</v>
      </c>
      <c r="E3" s="6" t="s">
        <v>257</v>
      </c>
    </row>
    <row r="4" spans="1:5" ht="19.149999999999999" customHeight="1">
      <c r="A4" s="25" t="s">
        <v>271</v>
      </c>
      <c r="B4" s="26"/>
      <c r="C4" s="26"/>
      <c r="D4" s="26"/>
      <c r="E4" s="26"/>
    </row>
    <row r="5" spans="1:5" ht="19.149999999999999" customHeight="1">
      <c r="A5" s="25" t="s">
        <v>272</v>
      </c>
      <c r="B5" s="26"/>
      <c r="C5" s="26"/>
      <c r="D5" s="26"/>
      <c r="E5" s="26"/>
    </row>
    <row r="6" spans="1:5" ht="19.149999999999999" customHeight="1">
      <c r="A6" s="25" t="s">
        <v>273</v>
      </c>
      <c r="B6" s="26"/>
      <c r="C6" s="26"/>
      <c r="D6" s="26"/>
      <c r="E6" s="26"/>
    </row>
    <row r="7" spans="1:5" ht="19.149999999999999" customHeight="1">
      <c r="A7" s="25"/>
      <c r="B7" s="26"/>
      <c r="C7" s="26"/>
      <c r="D7" s="26"/>
      <c r="E7" s="26"/>
    </row>
    <row r="8" spans="1:5" ht="19.149999999999999" customHeight="1">
      <c r="A8" s="115" t="s">
        <v>274</v>
      </c>
      <c r="B8" s="115"/>
      <c r="C8" s="115"/>
      <c r="D8" s="115"/>
      <c r="E8" s="115"/>
    </row>
  </sheetData>
  <mergeCells count="2">
    <mergeCell ref="A1:E1"/>
    <mergeCell ref="A8:E8"/>
  </mergeCells>
  <phoneticPr fontId="3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ColWidth="9" defaultRowHeight="13.5"/>
  <cols>
    <col min="1" max="1" width="47.375" customWidth="1"/>
    <col min="2" max="2" width="15.625" customWidth="1"/>
    <col min="3" max="3" width="16.5" customWidth="1"/>
    <col min="4" max="4" width="17.75" customWidth="1"/>
    <col min="5" max="5" width="17.625" customWidth="1"/>
  </cols>
  <sheetData>
    <row r="1" spans="1:5" ht="26.65" customHeight="1">
      <c r="A1" s="108" t="s">
        <v>12</v>
      </c>
      <c r="B1" s="108"/>
      <c r="C1" s="108"/>
      <c r="D1" s="108"/>
      <c r="E1" s="108"/>
    </row>
    <row r="2" spans="1:5" ht="20.65" customHeight="1">
      <c r="A2" s="4"/>
      <c r="B2" s="20"/>
      <c r="C2" s="75"/>
      <c r="D2" s="20"/>
      <c r="E2" s="21" t="s">
        <v>39</v>
      </c>
    </row>
    <row r="3" spans="1:5" ht="39.4" customHeight="1">
      <c r="A3" s="6" t="s">
        <v>270</v>
      </c>
      <c r="B3" s="6" t="s">
        <v>41</v>
      </c>
      <c r="C3" s="6" t="s">
        <v>42</v>
      </c>
      <c r="D3" s="6" t="s">
        <v>43</v>
      </c>
      <c r="E3" s="6" t="s">
        <v>257</v>
      </c>
    </row>
    <row r="4" spans="1:5" ht="18.399999999999999" customHeight="1">
      <c r="A4" s="25" t="s">
        <v>275</v>
      </c>
      <c r="B4" s="26"/>
      <c r="C4" s="26"/>
      <c r="D4" s="26"/>
      <c r="E4" s="26"/>
    </row>
    <row r="5" spans="1:5" ht="18.399999999999999" customHeight="1">
      <c r="A5" s="25" t="s">
        <v>276</v>
      </c>
      <c r="B5" s="26"/>
      <c r="C5" s="26"/>
      <c r="D5" s="26"/>
      <c r="E5" s="26"/>
    </row>
    <row r="6" spans="1:5" ht="18.399999999999999" customHeight="1">
      <c r="A6" s="25" t="s">
        <v>277</v>
      </c>
      <c r="B6" s="26"/>
      <c r="C6" s="26"/>
      <c r="D6" s="26"/>
      <c r="E6" s="26"/>
    </row>
    <row r="7" spans="1:5" ht="18.399999999999999" customHeight="1">
      <c r="A7" s="25"/>
      <c r="B7" s="26"/>
      <c r="C7" s="26"/>
      <c r="D7" s="26"/>
      <c r="E7" s="26"/>
    </row>
    <row r="8" spans="1:5" ht="18.399999999999999" customHeight="1">
      <c r="A8" s="115" t="s">
        <v>274</v>
      </c>
      <c r="B8" s="115"/>
      <c r="C8" s="115"/>
      <c r="D8" s="115"/>
      <c r="E8" s="115"/>
    </row>
  </sheetData>
  <mergeCells count="2">
    <mergeCell ref="A1:E1"/>
    <mergeCell ref="A8:E8"/>
  </mergeCells>
  <phoneticPr fontId="3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23" sqref="F22:F23"/>
    </sheetView>
  </sheetViews>
  <sheetFormatPr defaultColWidth="9" defaultRowHeight="13.5"/>
  <cols>
    <col min="1" max="1" width="5.875" customWidth="1"/>
    <col min="2" max="2" width="24.75" customWidth="1"/>
    <col min="3" max="3" width="20.75" customWidth="1"/>
    <col min="4" max="4" width="19.75" customWidth="1"/>
    <col min="5" max="5" width="17.25" customWidth="1"/>
    <col min="6" max="6" width="17.125" customWidth="1"/>
  </cols>
  <sheetData>
    <row r="1" spans="1:6" ht="31.15" customHeight="1">
      <c r="A1" s="111" t="s">
        <v>278</v>
      </c>
      <c r="B1" s="111"/>
      <c r="C1" s="111"/>
      <c r="D1" s="111"/>
      <c r="E1" s="111"/>
      <c r="F1" s="111"/>
    </row>
    <row r="2" spans="1:6" ht="19.149999999999999" customHeight="1">
      <c r="A2" s="116"/>
      <c r="B2" s="116"/>
      <c r="C2" s="4"/>
      <c r="D2" s="75"/>
      <c r="E2" s="4"/>
      <c r="F2" s="5" t="s">
        <v>39</v>
      </c>
    </row>
    <row r="3" spans="1:6" ht="37.15" customHeight="1">
      <c r="A3" s="6" t="s">
        <v>279</v>
      </c>
      <c r="B3" s="6" t="s">
        <v>280</v>
      </c>
      <c r="C3" s="6" t="s">
        <v>41</v>
      </c>
      <c r="D3" s="6" t="s">
        <v>42</v>
      </c>
      <c r="E3" s="6" t="s">
        <v>43</v>
      </c>
      <c r="F3" s="6" t="s">
        <v>257</v>
      </c>
    </row>
    <row r="4" spans="1:6" ht="19.899999999999999" customHeight="1">
      <c r="A4" s="49"/>
      <c r="B4" s="76"/>
      <c r="C4" s="77"/>
      <c r="D4" s="77"/>
      <c r="E4" s="77"/>
      <c r="F4" s="78"/>
    </row>
    <row r="5" spans="1:6" ht="18.399999999999999" customHeight="1">
      <c r="A5" s="49"/>
      <c r="B5" s="79" t="s">
        <v>281</v>
      </c>
      <c r="C5" s="76"/>
      <c r="D5" s="76"/>
      <c r="E5" s="76"/>
      <c r="F5" s="78"/>
    </row>
    <row r="8" spans="1:6">
      <c r="B8" s="18" t="s">
        <v>282</v>
      </c>
    </row>
  </sheetData>
  <mergeCells count="2">
    <mergeCell ref="A1:F1"/>
    <mergeCell ref="A2:B2"/>
  </mergeCells>
  <phoneticPr fontId="3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G9" sqref="G9"/>
    </sheetView>
  </sheetViews>
  <sheetFormatPr defaultColWidth="9" defaultRowHeight="13.5"/>
  <cols>
    <col min="1" max="1" width="27.25" customWidth="1"/>
    <col min="2" max="4" width="25.75" customWidth="1"/>
  </cols>
  <sheetData>
    <row r="1" spans="1:7" ht="33.4" customHeight="1">
      <c r="A1" s="111" t="s">
        <v>14</v>
      </c>
      <c r="B1" s="111"/>
      <c r="C1" s="111"/>
      <c r="D1" s="111"/>
    </row>
    <row r="2" spans="1:7" ht="19.899999999999999" customHeight="1">
      <c r="A2" s="4"/>
      <c r="B2" s="4"/>
      <c r="C2" s="4"/>
      <c r="D2" s="5" t="s">
        <v>39</v>
      </c>
    </row>
    <row r="3" spans="1:7" ht="37.15" customHeight="1">
      <c r="A3" s="6" t="s">
        <v>283</v>
      </c>
      <c r="B3" s="6" t="s">
        <v>41</v>
      </c>
      <c r="C3" s="6" t="s">
        <v>43</v>
      </c>
      <c r="D3" s="6" t="s">
        <v>284</v>
      </c>
    </row>
    <row r="4" spans="1:7" ht="24.4" customHeight="1">
      <c r="A4" s="7" t="s">
        <v>285</v>
      </c>
      <c r="B4" s="8">
        <v>12.1</v>
      </c>
      <c r="C4" s="8">
        <v>0</v>
      </c>
      <c r="D4" s="8">
        <f>C4/B4*100</f>
        <v>0</v>
      </c>
      <c r="G4" s="123"/>
    </row>
    <row r="5" spans="1:7" ht="24.4" customHeight="1">
      <c r="A5" s="7" t="s">
        <v>232</v>
      </c>
      <c r="B5" s="8">
        <v>38.200000000000003</v>
      </c>
      <c r="C5" s="8">
        <v>23.27</v>
      </c>
      <c r="D5" s="8">
        <f>C5/B5*100</f>
        <v>60.916230366492101</v>
      </c>
      <c r="G5" s="123"/>
    </row>
    <row r="6" spans="1:7" ht="24.4" customHeight="1">
      <c r="A6" s="7" t="s">
        <v>286</v>
      </c>
      <c r="B6" s="8">
        <v>18</v>
      </c>
      <c r="C6" s="8">
        <v>11.32</v>
      </c>
      <c r="D6" s="8">
        <f>C6/B6*100</f>
        <v>62.8888888888889</v>
      </c>
      <c r="G6" s="123"/>
    </row>
    <row r="7" spans="1:7" ht="24.4" customHeight="1">
      <c r="A7" s="7" t="s">
        <v>287</v>
      </c>
      <c r="B7" s="8">
        <v>0</v>
      </c>
      <c r="C7" s="8">
        <v>0</v>
      </c>
      <c r="D7" s="8"/>
      <c r="G7" s="123"/>
    </row>
    <row r="8" spans="1:7" ht="24.4" customHeight="1">
      <c r="A8" s="7" t="s">
        <v>288</v>
      </c>
      <c r="B8" s="8">
        <v>18</v>
      </c>
      <c r="C8" s="8">
        <v>11.32</v>
      </c>
      <c r="D8" s="8">
        <f>C8/B8*100</f>
        <v>62.888888888888893</v>
      </c>
      <c r="G8" s="123"/>
    </row>
    <row r="9" spans="1:7" ht="24.4" customHeight="1">
      <c r="A9" s="11" t="s">
        <v>221</v>
      </c>
      <c r="B9" s="12">
        <f>SUM(B4:B6)</f>
        <v>68.3</v>
      </c>
      <c r="C9" s="12">
        <f>SUM(C4:C6)</f>
        <v>34.590000000000003</v>
      </c>
      <c r="D9" s="12">
        <f>C9/B9*100</f>
        <v>50.644216691068799</v>
      </c>
      <c r="G9" s="123"/>
    </row>
    <row r="10" spans="1:7" ht="41.65" customHeight="1">
      <c r="A10" s="117" t="s">
        <v>289</v>
      </c>
      <c r="B10" s="117"/>
      <c r="C10" s="117"/>
      <c r="D10" s="117"/>
    </row>
    <row r="18" spans="8:8">
      <c r="H18" s="18" t="s">
        <v>384</v>
      </c>
    </row>
  </sheetData>
  <mergeCells count="2">
    <mergeCell ref="A1:D1"/>
    <mergeCell ref="A10:D10"/>
  </mergeCells>
  <phoneticPr fontId="3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7" workbookViewId="0">
      <selection activeCell="A8" sqref="A8"/>
    </sheetView>
  </sheetViews>
  <sheetFormatPr defaultColWidth="9" defaultRowHeight="13.5"/>
  <cols>
    <col min="1" max="1" width="135.5" customWidth="1"/>
  </cols>
  <sheetData>
    <row r="1" spans="1:1" ht="38.65" customHeight="1">
      <c r="A1" s="1" t="s">
        <v>290</v>
      </c>
    </row>
    <row r="2" spans="1:1" ht="30.4" customHeight="1">
      <c r="A2" s="2" t="s">
        <v>291</v>
      </c>
    </row>
    <row r="3" spans="1:1" ht="37.9" customHeight="1">
      <c r="A3" s="3" t="s">
        <v>292</v>
      </c>
    </row>
    <row r="4" spans="1:1" ht="30.4" customHeight="1">
      <c r="A4" s="2" t="s">
        <v>293</v>
      </c>
    </row>
    <row r="5" spans="1:1" ht="40.9" customHeight="1">
      <c r="A5" s="3" t="s">
        <v>294</v>
      </c>
    </row>
    <row r="6" spans="1:1" ht="30.4" customHeight="1">
      <c r="A6" s="2" t="s">
        <v>295</v>
      </c>
    </row>
    <row r="7" spans="1:1" ht="78.400000000000006" customHeight="1">
      <c r="A7" s="74" t="s">
        <v>296</v>
      </c>
    </row>
    <row r="8" spans="1:1" ht="30.4" customHeight="1">
      <c r="A8" s="2" t="s">
        <v>297</v>
      </c>
    </row>
    <row r="9" spans="1:1" ht="59.65" customHeight="1">
      <c r="A9" s="74" t="s">
        <v>298</v>
      </c>
    </row>
    <row r="10" spans="1:1" ht="84.4" customHeight="1">
      <c r="A10" s="74" t="s">
        <v>383</v>
      </c>
    </row>
    <row r="11" spans="1:1" ht="82.9" customHeight="1">
      <c r="A11" s="74" t="s">
        <v>299</v>
      </c>
    </row>
    <row r="12" spans="1:1" ht="96.4" customHeight="1">
      <c r="A12" s="74" t="s">
        <v>300</v>
      </c>
    </row>
    <row r="13" spans="1:1" ht="30.4" customHeight="1">
      <c r="A13" s="2" t="s">
        <v>301</v>
      </c>
    </row>
    <row r="14" spans="1:1" ht="82.9" customHeight="1">
      <c r="A14" s="3" t="s">
        <v>302</v>
      </c>
    </row>
  </sheetData>
  <phoneticPr fontId="3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G9" sqref="G9"/>
    </sheetView>
  </sheetViews>
  <sheetFormatPr defaultColWidth="9" defaultRowHeight="13.5"/>
  <cols>
    <col min="1" max="1" width="25.125" customWidth="1"/>
    <col min="2" max="4" width="19.25" customWidth="1"/>
  </cols>
  <sheetData>
    <row r="1" spans="1:4" ht="31.15" customHeight="1">
      <c r="A1" s="102" t="s">
        <v>16</v>
      </c>
      <c r="B1" s="102"/>
      <c r="C1" s="102"/>
      <c r="D1" s="102"/>
    </row>
    <row r="2" spans="1:4" ht="23.65" customHeight="1">
      <c r="A2" s="116"/>
      <c r="B2" s="116"/>
      <c r="C2" s="20"/>
      <c r="D2" s="21" t="s">
        <v>29</v>
      </c>
    </row>
    <row r="3" spans="1:4" ht="41.65" customHeight="1">
      <c r="A3" s="6" t="s">
        <v>30</v>
      </c>
      <c r="B3" s="6" t="s">
        <v>33</v>
      </c>
      <c r="C3" s="6" t="s">
        <v>303</v>
      </c>
      <c r="D3" s="6" t="s">
        <v>304</v>
      </c>
    </row>
    <row r="4" spans="1:4" ht="22.9" customHeight="1">
      <c r="A4" s="70" t="s">
        <v>35</v>
      </c>
      <c r="B4" s="10">
        <v>26500</v>
      </c>
      <c r="C4" s="10">
        <v>27000</v>
      </c>
      <c r="D4" s="10">
        <f>C4/B4*100</f>
        <v>101.88679245282999</v>
      </c>
    </row>
    <row r="5" spans="1:4" ht="22.9" customHeight="1">
      <c r="A5" s="70" t="s">
        <v>36</v>
      </c>
      <c r="B5" s="10"/>
      <c r="C5" s="10">
        <v>992.88</v>
      </c>
      <c r="D5" s="10"/>
    </row>
    <row r="6" spans="1:4" ht="22.9" customHeight="1">
      <c r="A6" s="71"/>
      <c r="B6" s="10"/>
      <c r="C6" s="10"/>
      <c r="D6" s="10"/>
    </row>
    <row r="7" spans="1:4" ht="22.9" customHeight="1">
      <c r="A7" s="72" t="s">
        <v>37</v>
      </c>
      <c r="B7" s="43">
        <f>SUM(B4:B6)</f>
        <v>26500</v>
      </c>
      <c r="C7" s="43">
        <f>SUM(C4:C6)</f>
        <v>27992.880000000001</v>
      </c>
      <c r="D7" s="10">
        <f>C7/B7*100</f>
        <v>105.633509433962</v>
      </c>
    </row>
    <row r="8" spans="1:4" ht="22.9" customHeight="1">
      <c r="A8" s="72"/>
      <c r="B8" s="73"/>
      <c r="C8" s="73"/>
      <c r="D8" s="32"/>
    </row>
    <row r="9" spans="1:4" ht="22.9" customHeight="1">
      <c r="A9" s="104" t="s">
        <v>305</v>
      </c>
      <c r="B9" s="104"/>
      <c r="C9" s="104"/>
      <c r="D9" s="104"/>
    </row>
  </sheetData>
  <mergeCells count="3">
    <mergeCell ref="A1:D1"/>
    <mergeCell ref="A2:B2"/>
    <mergeCell ref="A9:D9"/>
  </mergeCells>
  <phoneticPr fontId="3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L14" sqref="L14"/>
    </sheetView>
  </sheetViews>
  <sheetFormatPr defaultColWidth="9" defaultRowHeight="13.5"/>
  <cols>
    <col min="1" max="1" width="41.875" customWidth="1"/>
    <col min="2" max="3" width="16.875" customWidth="1"/>
    <col min="4" max="4" width="18.5" customWidth="1"/>
  </cols>
  <sheetData>
    <row r="1" spans="1:4" ht="34.15" customHeight="1">
      <c r="A1" s="102" t="s">
        <v>17</v>
      </c>
      <c r="B1" s="102"/>
      <c r="C1" s="102"/>
      <c r="D1" s="102"/>
    </row>
    <row r="2" spans="1:4" ht="21.4" customHeight="1">
      <c r="A2" s="45"/>
      <c r="B2" s="45"/>
      <c r="C2" s="45"/>
      <c r="D2" s="21" t="s">
        <v>39</v>
      </c>
    </row>
    <row r="3" spans="1:4" ht="32.65" customHeight="1">
      <c r="A3" s="59" t="s">
        <v>40</v>
      </c>
      <c r="B3" s="6" t="s">
        <v>33</v>
      </c>
      <c r="C3" s="6" t="s">
        <v>303</v>
      </c>
      <c r="D3" s="6" t="s">
        <v>304</v>
      </c>
    </row>
    <row r="4" spans="1:4" ht="19.899999999999999" customHeight="1">
      <c r="A4" s="68" t="s">
        <v>44</v>
      </c>
      <c r="B4" s="10">
        <v>1644.3681790000001</v>
      </c>
      <c r="C4" s="10">
        <v>2089.12</v>
      </c>
      <c r="D4" s="10">
        <v>127.04697321925001</v>
      </c>
    </row>
    <row r="5" spans="1:4" ht="19.899999999999999" customHeight="1">
      <c r="A5" s="68" t="s">
        <v>45</v>
      </c>
      <c r="B5" s="10">
        <v>13.5</v>
      </c>
      <c r="C5" s="10">
        <v>12</v>
      </c>
      <c r="D5" s="10">
        <v>88.8888888888889</v>
      </c>
    </row>
    <row r="6" spans="1:4" ht="19.899999999999999" customHeight="1">
      <c r="A6" s="68" t="s">
        <v>46</v>
      </c>
      <c r="B6" s="10">
        <v>36.5</v>
      </c>
      <c r="C6" s="10">
        <v>8</v>
      </c>
      <c r="D6" s="10">
        <v>21.917808219178099</v>
      </c>
    </row>
    <row r="7" spans="1:4" ht="19.899999999999999" customHeight="1">
      <c r="A7" s="68" t="s">
        <v>47</v>
      </c>
      <c r="B7" s="10">
        <v>480.79404399999999</v>
      </c>
      <c r="C7" s="10">
        <v>797.89</v>
      </c>
      <c r="D7" s="10">
        <v>165.952554936392</v>
      </c>
    </row>
    <row r="8" spans="1:4" ht="19.899999999999999" customHeight="1">
      <c r="A8" s="68" t="s">
        <v>48</v>
      </c>
      <c r="B8" s="10">
        <v>2746.2044430000001</v>
      </c>
      <c r="C8" s="10">
        <v>3075.21</v>
      </c>
      <c r="D8" s="10">
        <v>111.980373778749</v>
      </c>
    </row>
    <row r="9" spans="1:4" ht="19.899999999999999" customHeight="1">
      <c r="A9" s="68" t="s">
        <v>49</v>
      </c>
      <c r="B9" s="10">
        <v>410.40091000000001</v>
      </c>
      <c r="C9" s="10">
        <v>347.89</v>
      </c>
      <c r="D9" s="10">
        <v>84.768330557551593</v>
      </c>
    </row>
    <row r="10" spans="1:4" ht="19.899999999999999" customHeight="1">
      <c r="A10" s="68" t="s">
        <v>50</v>
      </c>
      <c r="B10" s="10">
        <v>4325.7717279999997</v>
      </c>
      <c r="C10" s="10">
        <v>5679.88</v>
      </c>
      <c r="D10" s="10">
        <v>131.30327620468501</v>
      </c>
    </row>
    <row r="11" spans="1:4" ht="19.899999999999999" customHeight="1">
      <c r="A11" s="68" t="s">
        <v>51</v>
      </c>
      <c r="B11" s="10">
        <v>7214.9018610000003</v>
      </c>
      <c r="C11" s="10">
        <v>5495.21</v>
      </c>
      <c r="D11" s="10">
        <v>76.164722762262997</v>
      </c>
    </row>
    <row r="12" spans="1:4" ht="19.899999999999999" customHeight="1">
      <c r="A12" s="68" t="s">
        <v>52</v>
      </c>
      <c r="B12" s="10">
        <v>293.33729699999998</v>
      </c>
      <c r="C12" s="10">
        <v>1097.79</v>
      </c>
      <c r="D12" s="10">
        <v>374.24153397036298</v>
      </c>
    </row>
    <row r="13" spans="1:4" ht="19.899999999999999" customHeight="1">
      <c r="A13" s="68" t="s">
        <v>53</v>
      </c>
      <c r="B13" s="10">
        <v>8686.5476679999992</v>
      </c>
      <c r="C13" s="10">
        <v>8701.59</v>
      </c>
      <c r="D13" s="10">
        <v>100.17316812817801</v>
      </c>
    </row>
    <row r="14" spans="1:4" ht="19.899999999999999" customHeight="1">
      <c r="A14" s="68" t="s">
        <v>54</v>
      </c>
      <c r="B14" s="10">
        <v>647.67386999999997</v>
      </c>
      <c r="C14" s="10">
        <v>688.3</v>
      </c>
      <c r="D14" s="10">
        <v>106.272621435229</v>
      </c>
    </row>
    <row r="15" spans="1:4" ht="19.899999999999999" customHeight="1">
      <c r="A15" s="69" t="s">
        <v>55</v>
      </c>
      <c r="B15" s="43">
        <v>26500</v>
      </c>
      <c r="C15" s="43">
        <v>27992.880000000001</v>
      </c>
      <c r="D15" s="10">
        <v>105.633509433962</v>
      </c>
    </row>
  </sheetData>
  <mergeCells count="1">
    <mergeCell ref="A1:D1"/>
  </mergeCells>
  <phoneticPr fontId="3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topLeftCell="A109" workbookViewId="0">
      <selection activeCell="L129" sqref="L129"/>
    </sheetView>
  </sheetViews>
  <sheetFormatPr defaultColWidth="9" defaultRowHeight="13.5"/>
  <cols>
    <col min="1" max="1" width="14.375" customWidth="1"/>
    <col min="2" max="2" width="24.75" customWidth="1"/>
    <col min="3" max="4" width="16.875" customWidth="1"/>
    <col min="5" max="5" width="18.5" customWidth="1"/>
  </cols>
  <sheetData>
    <row r="1" spans="1:5" ht="34.15" customHeight="1">
      <c r="A1" s="66"/>
      <c r="B1" s="102" t="s">
        <v>306</v>
      </c>
      <c r="C1" s="102"/>
      <c r="D1" s="102"/>
      <c r="E1" s="102"/>
    </row>
    <row r="2" spans="1:5" ht="21.4" customHeight="1">
      <c r="A2" s="118"/>
      <c r="B2" s="118"/>
      <c r="C2" s="45"/>
      <c r="D2" s="45"/>
      <c r="E2" s="21" t="s">
        <v>39</v>
      </c>
    </row>
    <row r="3" spans="1:5" ht="32.65" customHeight="1">
      <c r="A3" s="59" t="s">
        <v>56</v>
      </c>
      <c r="B3" s="6" t="s">
        <v>40</v>
      </c>
      <c r="C3" s="6" t="s">
        <v>33</v>
      </c>
      <c r="D3" s="6" t="s">
        <v>303</v>
      </c>
      <c r="E3" s="6" t="s">
        <v>304</v>
      </c>
    </row>
    <row r="4" spans="1:5" ht="19.899999999999999" customHeight="1">
      <c r="A4" s="67" t="s">
        <v>57</v>
      </c>
      <c r="B4" s="9" t="s">
        <v>58</v>
      </c>
      <c r="C4" s="10">
        <v>1644.3681790000001</v>
      </c>
      <c r="D4" s="10">
        <v>2089.12</v>
      </c>
      <c r="E4" s="10">
        <v>127.04697321925001</v>
      </c>
    </row>
    <row r="5" spans="1:5" ht="19.899999999999999" customHeight="1">
      <c r="A5" s="67" t="s">
        <v>307</v>
      </c>
      <c r="B5" s="9" t="s">
        <v>308</v>
      </c>
      <c r="C5" s="10"/>
      <c r="D5" s="10">
        <v>2</v>
      </c>
      <c r="E5" s="10"/>
    </row>
    <row r="6" spans="1:5" ht="19.899999999999999" customHeight="1">
      <c r="A6" s="67" t="s">
        <v>309</v>
      </c>
      <c r="B6" s="9" t="s">
        <v>310</v>
      </c>
      <c r="C6" s="10"/>
      <c r="D6" s="10">
        <v>2</v>
      </c>
      <c r="E6" s="10"/>
    </row>
    <row r="7" spans="1:5" ht="19.899999999999999" customHeight="1">
      <c r="A7" s="67" t="s">
        <v>59</v>
      </c>
      <c r="B7" s="9" t="s">
        <v>60</v>
      </c>
      <c r="C7" s="10">
        <v>1324.826149</v>
      </c>
      <c r="D7" s="10">
        <v>1787.99</v>
      </c>
      <c r="E7" s="10">
        <v>134.96034942770399</v>
      </c>
    </row>
    <row r="8" spans="1:5" ht="19.899999999999999" customHeight="1">
      <c r="A8" s="67" t="s">
        <v>61</v>
      </c>
      <c r="B8" s="9" t="s">
        <v>62</v>
      </c>
      <c r="C8" s="10">
        <v>1253.826149</v>
      </c>
      <c r="D8" s="10">
        <v>1698.99</v>
      </c>
      <c r="E8" s="10">
        <v>135.504431882765</v>
      </c>
    </row>
    <row r="9" spans="1:5" ht="19.899999999999999" customHeight="1">
      <c r="A9" s="67" t="s">
        <v>63</v>
      </c>
      <c r="B9" s="9" t="s">
        <v>64</v>
      </c>
      <c r="C9" s="10">
        <v>71</v>
      </c>
      <c r="D9" s="10">
        <v>89</v>
      </c>
      <c r="E9" s="10">
        <v>125.352112676056</v>
      </c>
    </row>
    <row r="10" spans="1:5" ht="19.899999999999999" customHeight="1">
      <c r="A10" s="67" t="s">
        <v>65</v>
      </c>
      <c r="B10" s="9" t="s">
        <v>66</v>
      </c>
      <c r="C10" s="10">
        <v>20</v>
      </c>
      <c r="D10" s="10"/>
      <c r="E10" s="10"/>
    </row>
    <row r="11" spans="1:5" ht="19.899999999999999" customHeight="1">
      <c r="A11" s="67" t="s">
        <v>67</v>
      </c>
      <c r="B11" s="9" t="s">
        <v>68</v>
      </c>
      <c r="C11" s="10">
        <v>20</v>
      </c>
      <c r="D11" s="10"/>
      <c r="E11" s="10"/>
    </row>
    <row r="12" spans="1:5" ht="19.899999999999999" customHeight="1">
      <c r="A12" s="67" t="s">
        <v>69</v>
      </c>
      <c r="B12" s="9" t="s">
        <v>70</v>
      </c>
      <c r="C12" s="10">
        <v>105.765417</v>
      </c>
      <c r="D12" s="10">
        <v>114.54</v>
      </c>
      <c r="E12" s="10">
        <v>108.296268524143</v>
      </c>
    </row>
    <row r="13" spans="1:5" ht="19.899999999999999" customHeight="1">
      <c r="A13" s="67" t="s">
        <v>71</v>
      </c>
      <c r="B13" s="9" t="s">
        <v>72</v>
      </c>
      <c r="C13" s="10">
        <v>105.765417</v>
      </c>
      <c r="D13" s="10">
        <v>114.54</v>
      </c>
      <c r="E13" s="10">
        <v>108.296268524143</v>
      </c>
    </row>
    <row r="14" spans="1:5" ht="19.899999999999999" customHeight="1">
      <c r="A14" s="67" t="s">
        <v>73</v>
      </c>
      <c r="B14" s="9" t="s">
        <v>74</v>
      </c>
      <c r="C14" s="10">
        <v>30</v>
      </c>
      <c r="D14" s="10"/>
      <c r="E14" s="10"/>
    </row>
    <row r="15" spans="1:5" ht="19.899999999999999" customHeight="1">
      <c r="A15" s="67" t="s">
        <v>75</v>
      </c>
      <c r="B15" s="9" t="s">
        <v>76</v>
      </c>
      <c r="C15" s="10">
        <v>30</v>
      </c>
      <c r="D15" s="10"/>
      <c r="E15" s="10"/>
    </row>
    <row r="16" spans="1:5" ht="19.899999999999999" customHeight="1">
      <c r="A16" s="67" t="s">
        <v>77</v>
      </c>
      <c r="B16" s="9" t="s">
        <v>78</v>
      </c>
      <c r="C16" s="10">
        <v>163.776613</v>
      </c>
      <c r="D16" s="10">
        <v>184.59</v>
      </c>
      <c r="E16" s="10">
        <v>112.70839994718899</v>
      </c>
    </row>
    <row r="17" spans="1:5" ht="19.899999999999999" customHeight="1">
      <c r="A17" s="67" t="s">
        <v>79</v>
      </c>
      <c r="B17" s="9" t="s">
        <v>80</v>
      </c>
      <c r="C17" s="10">
        <v>73.776612999999998</v>
      </c>
      <c r="D17" s="10">
        <v>74.59</v>
      </c>
      <c r="E17" s="10">
        <v>101.102499785399</v>
      </c>
    </row>
    <row r="18" spans="1:5" ht="19.899999999999999" customHeight="1">
      <c r="A18" s="67" t="s">
        <v>81</v>
      </c>
      <c r="B18" s="9" t="s">
        <v>78</v>
      </c>
      <c r="C18" s="10">
        <v>90</v>
      </c>
      <c r="D18" s="10">
        <v>110</v>
      </c>
      <c r="E18" s="10">
        <v>122.222222222222</v>
      </c>
    </row>
    <row r="19" spans="1:5" ht="19.899999999999999" customHeight="1">
      <c r="A19" s="67" t="s">
        <v>82</v>
      </c>
      <c r="B19" s="9" t="s">
        <v>83</v>
      </c>
      <c r="C19" s="10">
        <v>13.5</v>
      </c>
      <c r="D19" s="10">
        <v>12</v>
      </c>
      <c r="E19" s="10">
        <v>88.8888888888889</v>
      </c>
    </row>
    <row r="20" spans="1:5" ht="19.899999999999999" customHeight="1">
      <c r="A20" s="67" t="s">
        <v>84</v>
      </c>
      <c r="B20" s="9" t="s">
        <v>85</v>
      </c>
      <c r="C20" s="10">
        <v>13.5</v>
      </c>
      <c r="D20" s="10">
        <v>12</v>
      </c>
      <c r="E20" s="10">
        <v>88.8888888888889</v>
      </c>
    </row>
    <row r="21" spans="1:5" ht="19.899999999999999" customHeight="1">
      <c r="A21" s="67" t="s">
        <v>86</v>
      </c>
      <c r="B21" s="9" t="s">
        <v>87</v>
      </c>
      <c r="C21" s="10">
        <v>8.5</v>
      </c>
      <c r="D21" s="10">
        <v>6</v>
      </c>
      <c r="E21" s="10">
        <v>70.588235294117695</v>
      </c>
    </row>
    <row r="22" spans="1:5" ht="19.899999999999999" customHeight="1">
      <c r="A22" s="67" t="s">
        <v>88</v>
      </c>
      <c r="B22" s="9" t="s">
        <v>89</v>
      </c>
      <c r="C22" s="10">
        <v>5</v>
      </c>
      <c r="D22" s="10">
        <v>6</v>
      </c>
      <c r="E22" s="10">
        <v>120</v>
      </c>
    </row>
    <row r="23" spans="1:5" ht="19.899999999999999" customHeight="1">
      <c r="A23" s="67" t="s">
        <v>90</v>
      </c>
      <c r="B23" s="9" t="s">
        <v>91</v>
      </c>
      <c r="C23" s="10">
        <v>36.5</v>
      </c>
      <c r="D23" s="10">
        <v>8</v>
      </c>
      <c r="E23" s="10">
        <v>21.917808219178099</v>
      </c>
    </row>
    <row r="24" spans="1:5" ht="19.899999999999999" customHeight="1">
      <c r="A24" s="67" t="s">
        <v>92</v>
      </c>
      <c r="B24" s="9" t="s">
        <v>93</v>
      </c>
      <c r="C24" s="10">
        <v>1.5</v>
      </c>
      <c r="D24" s="10"/>
      <c r="E24" s="10"/>
    </row>
    <row r="25" spans="1:5" ht="19.899999999999999" customHeight="1">
      <c r="A25" s="67" t="s">
        <v>94</v>
      </c>
      <c r="B25" s="9" t="s">
        <v>95</v>
      </c>
      <c r="C25" s="10">
        <v>1.5</v>
      </c>
      <c r="D25" s="10"/>
      <c r="E25" s="10"/>
    </row>
    <row r="26" spans="1:5" ht="19.899999999999999" customHeight="1">
      <c r="A26" s="67" t="s">
        <v>96</v>
      </c>
      <c r="B26" s="9" t="s">
        <v>97</v>
      </c>
      <c r="C26" s="10">
        <v>35</v>
      </c>
      <c r="D26" s="10">
        <v>8</v>
      </c>
      <c r="E26" s="10">
        <v>22.8571428571429</v>
      </c>
    </row>
    <row r="27" spans="1:5" ht="19.899999999999999" customHeight="1">
      <c r="A27" s="67" t="s">
        <v>98</v>
      </c>
      <c r="B27" s="9" t="s">
        <v>97</v>
      </c>
      <c r="C27" s="10">
        <v>35</v>
      </c>
      <c r="D27" s="10">
        <v>8</v>
      </c>
      <c r="E27" s="10">
        <v>22.8571428571429</v>
      </c>
    </row>
    <row r="28" spans="1:5" ht="19.899999999999999" customHeight="1">
      <c r="A28" s="67" t="s">
        <v>99</v>
      </c>
      <c r="B28" s="9" t="s">
        <v>100</v>
      </c>
      <c r="C28" s="10">
        <v>480.79404399999999</v>
      </c>
      <c r="D28" s="10">
        <v>797.89</v>
      </c>
      <c r="E28" s="10">
        <v>165.952554936392</v>
      </c>
    </row>
    <row r="29" spans="1:5" ht="19.899999999999999" customHeight="1">
      <c r="A29" s="67" t="s">
        <v>101</v>
      </c>
      <c r="B29" s="9" t="s">
        <v>102</v>
      </c>
      <c r="C29" s="10">
        <v>253.830209</v>
      </c>
      <c r="D29" s="10">
        <v>512.5</v>
      </c>
      <c r="E29" s="10">
        <v>201.90662176069</v>
      </c>
    </row>
    <row r="30" spans="1:5" ht="19.899999999999999" customHeight="1">
      <c r="A30" s="67" t="s">
        <v>311</v>
      </c>
      <c r="B30" s="9" t="s">
        <v>312</v>
      </c>
      <c r="C30" s="10"/>
      <c r="D30" s="10">
        <v>280</v>
      </c>
      <c r="E30" s="10"/>
    </row>
    <row r="31" spans="1:5" ht="19.899999999999999" customHeight="1">
      <c r="A31" s="67" t="s">
        <v>103</v>
      </c>
      <c r="B31" s="9" t="s">
        <v>104</v>
      </c>
      <c r="C31" s="10">
        <v>173.972047</v>
      </c>
      <c r="D31" s="10">
        <v>162.5</v>
      </c>
      <c r="E31" s="10">
        <v>93.405810187426297</v>
      </c>
    </row>
    <row r="32" spans="1:5" ht="19.899999999999999" customHeight="1">
      <c r="A32" s="67" t="s">
        <v>105</v>
      </c>
      <c r="B32" s="9" t="s">
        <v>106</v>
      </c>
      <c r="C32" s="10">
        <v>79.858161999999993</v>
      </c>
      <c r="D32" s="10">
        <v>70</v>
      </c>
      <c r="E32" s="10">
        <v>87.655410852055397</v>
      </c>
    </row>
    <row r="33" spans="1:5" ht="19.899999999999999" customHeight="1">
      <c r="A33" s="67" t="s">
        <v>107</v>
      </c>
      <c r="B33" s="9" t="s">
        <v>108</v>
      </c>
      <c r="C33" s="10">
        <v>20</v>
      </c>
      <c r="D33" s="10">
        <v>59.1</v>
      </c>
      <c r="E33" s="10">
        <v>295.5</v>
      </c>
    </row>
    <row r="34" spans="1:5" ht="19.899999999999999" customHeight="1">
      <c r="A34" s="67" t="s">
        <v>109</v>
      </c>
      <c r="B34" s="9" t="s">
        <v>110</v>
      </c>
      <c r="C34" s="10">
        <v>20</v>
      </c>
      <c r="D34" s="10">
        <v>59.1</v>
      </c>
      <c r="E34" s="10">
        <v>295.5</v>
      </c>
    </row>
    <row r="35" spans="1:5" ht="19.899999999999999" customHeight="1">
      <c r="A35" s="67" t="s">
        <v>111</v>
      </c>
      <c r="B35" s="9" t="s">
        <v>112</v>
      </c>
      <c r="C35" s="10">
        <v>206.96383499999999</v>
      </c>
      <c r="D35" s="10">
        <v>226.29</v>
      </c>
      <c r="E35" s="10">
        <v>109.33794302758299</v>
      </c>
    </row>
    <row r="36" spans="1:5" ht="19.899999999999999" customHeight="1">
      <c r="A36" s="67" t="s">
        <v>113</v>
      </c>
      <c r="B36" s="9" t="s">
        <v>112</v>
      </c>
      <c r="C36" s="10">
        <v>206.96383499999999</v>
      </c>
      <c r="D36" s="10">
        <v>226.29</v>
      </c>
      <c r="E36" s="10">
        <v>109.33794302758299</v>
      </c>
    </row>
    <row r="37" spans="1:5" ht="19.899999999999999" customHeight="1">
      <c r="A37" s="67" t="s">
        <v>114</v>
      </c>
      <c r="B37" s="9" t="s">
        <v>115</v>
      </c>
      <c r="C37" s="10">
        <v>2746.2044430000001</v>
      </c>
      <c r="D37" s="10">
        <v>3075.21</v>
      </c>
      <c r="E37" s="10">
        <v>111.980373778749</v>
      </c>
    </row>
    <row r="38" spans="1:5" ht="19.899999999999999" customHeight="1">
      <c r="A38" s="67" t="s">
        <v>313</v>
      </c>
      <c r="B38" s="9" t="s">
        <v>314</v>
      </c>
      <c r="C38" s="10"/>
      <c r="D38" s="10">
        <v>1.5</v>
      </c>
      <c r="E38" s="10"/>
    </row>
    <row r="39" spans="1:5" ht="19.899999999999999" customHeight="1">
      <c r="A39" s="67" t="s">
        <v>315</v>
      </c>
      <c r="B39" s="9" t="s">
        <v>316</v>
      </c>
      <c r="C39" s="10"/>
      <c r="D39" s="10">
        <v>1.5</v>
      </c>
      <c r="E39" s="10"/>
    </row>
    <row r="40" spans="1:5" ht="19.899999999999999" customHeight="1">
      <c r="A40" s="67" t="s">
        <v>116</v>
      </c>
      <c r="B40" s="9" t="s">
        <v>117</v>
      </c>
      <c r="C40" s="10">
        <v>404.37150300000002</v>
      </c>
      <c r="D40" s="10">
        <v>459.54</v>
      </c>
      <c r="E40" s="10">
        <v>113.643022960498</v>
      </c>
    </row>
    <row r="41" spans="1:5" ht="19.899999999999999" customHeight="1">
      <c r="A41" s="67" t="s">
        <v>118</v>
      </c>
      <c r="B41" s="9" t="s">
        <v>119</v>
      </c>
      <c r="C41" s="10">
        <v>100</v>
      </c>
      <c r="D41" s="10">
        <v>150</v>
      </c>
      <c r="E41" s="10">
        <v>150</v>
      </c>
    </row>
    <row r="42" spans="1:5" ht="19.899999999999999" customHeight="1">
      <c r="A42" s="67" t="s">
        <v>120</v>
      </c>
      <c r="B42" s="9" t="s">
        <v>121</v>
      </c>
      <c r="C42" s="10">
        <v>304.37150300000002</v>
      </c>
      <c r="D42" s="10">
        <v>309.54000000000002</v>
      </c>
      <c r="E42" s="10">
        <v>101.698088339104</v>
      </c>
    </row>
    <row r="43" spans="1:5" ht="19.899999999999999" customHeight="1">
      <c r="A43" s="67" t="s">
        <v>122</v>
      </c>
      <c r="B43" s="9" t="s">
        <v>123</v>
      </c>
      <c r="C43" s="10">
        <v>644.33294000000001</v>
      </c>
      <c r="D43" s="10">
        <v>659.31</v>
      </c>
      <c r="E43" s="10">
        <v>102.324428734002</v>
      </c>
    </row>
    <row r="44" spans="1:5" ht="19.899999999999999" customHeight="1">
      <c r="A44" s="67" t="s">
        <v>124</v>
      </c>
      <c r="B44" s="9" t="s">
        <v>125</v>
      </c>
      <c r="C44" s="10">
        <v>0.29399999999999998</v>
      </c>
      <c r="D44" s="10">
        <v>1</v>
      </c>
      <c r="E44" s="10">
        <v>340.13605442176902</v>
      </c>
    </row>
    <row r="45" spans="1:5" ht="19.899999999999999" customHeight="1">
      <c r="A45" s="67" t="s">
        <v>126</v>
      </c>
      <c r="B45" s="9" t="s">
        <v>127</v>
      </c>
      <c r="C45" s="10">
        <v>476.38920000000002</v>
      </c>
      <c r="D45" s="10">
        <v>439.22</v>
      </c>
      <c r="E45" s="10">
        <v>92.197724045801195</v>
      </c>
    </row>
    <row r="46" spans="1:5" ht="19.899999999999999" customHeight="1">
      <c r="A46" s="67" t="s">
        <v>128</v>
      </c>
      <c r="B46" s="9" t="s">
        <v>129</v>
      </c>
      <c r="C46" s="10">
        <v>167.64974000000001</v>
      </c>
      <c r="D46" s="10">
        <v>219.09</v>
      </c>
      <c r="E46" s="10">
        <v>130.683173144199</v>
      </c>
    </row>
    <row r="47" spans="1:5" ht="19.899999999999999" customHeight="1">
      <c r="A47" s="67" t="s">
        <v>317</v>
      </c>
      <c r="B47" s="9" t="s">
        <v>318</v>
      </c>
      <c r="C47" s="10"/>
      <c r="D47" s="10">
        <v>87.6</v>
      </c>
      <c r="E47" s="10"/>
    </row>
    <row r="48" spans="1:5" ht="19.899999999999999" customHeight="1">
      <c r="A48" s="67" t="s">
        <v>319</v>
      </c>
      <c r="B48" s="9" t="s">
        <v>320</v>
      </c>
      <c r="C48" s="10"/>
      <c r="D48" s="10">
        <v>87.6</v>
      </c>
      <c r="E48" s="10"/>
    </row>
    <row r="49" spans="1:5" ht="19.899999999999999" customHeight="1">
      <c r="A49" s="67" t="s">
        <v>130</v>
      </c>
      <c r="B49" s="9" t="s">
        <v>131</v>
      </c>
      <c r="C49" s="10">
        <v>15</v>
      </c>
      <c r="D49" s="10">
        <v>47.05</v>
      </c>
      <c r="E49" s="10">
        <v>313.66666666666703</v>
      </c>
    </row>
    <row r="50" spans="1:5" ht="19.899999999999999" customHeight="1">
      <c r="A50" s="67" t="s">
        <v>321</v>
      </c>
      <c r="B50" s="9" t="s">
        <v>322</v>
      </c>
      <c r="C50" s="10"/>
      <c r="D50" s="10">
        <v>8.8800000000000008</v>
      </c>
      <c r="E50" s="10"/>
    </row>
    <row r="51" spans="1:5" ht="19.899999999999999" customHeight="1">
      <c r="A51" s="67" t="s">
        <v>323</v>
      </c>
      <c r="B51" s="9" t="s">
        <v>324</v>
      </c>
      <c r="C51" s="10"/>
      <c r="D51" s="10">
        <v>22.37</v>
      </c>
      <c r="E51" s="10"/>
    </row>
    <row r="52" spans="1:5" ht="19.899999999999999" customHeight="1">
      <c r="A52" s="67" t="s">
        <v>132</v>
      </c>
      <c r="B52" s="9" t="s">
        <v>133</v>
      </c>
      <c r="C52" s="10">
        <v>15</v>
      </c>
      <c r="D52" s="10">
        <v>15</v>
      </c>
      <c r="E52" s="10">
        <v>100</v>
      </c>
    </row>
    <row r="53" spans="1:5" ht="19.899999999999999" customHeight="1">
      <c r="A53" s="67" t="s">
        <v>325</v>
      </c>
      <c r="B53" s="9" t="s">
        <v>326</v>
      </c>
      <c r="C53" s="10"/>
      <c r="D53" s="10">
        <v>0.8</v>
      </c>
      <c r="E53" s="10"/>
    </row>
    <row r="54" spans="1:5" ht="19.899999999999999" customHeight="1">
      <c r="A54" s="67" t="s">
        <v>134</v>
      </c>
      <c r="B54" s="9" t="s">
        <v>135</v>
      </c>
      <c r="C54" s="10">
        <v>150</v>
      </c>
      <c r="D54" s="10">
        <v>150.1</v>
      </c>
      <c r="E54" s="10">
        <v>100.066666666667</v>
      </c>
    </row>
    <row r="55" spans="1:5" ht="19.899999999999999" customHeight="1">
      <c r="A55" s="67" t="s">
        <v>136</v>
      </c>
      <c r="B55" s="9" t="s">
        <v>137</v>
      </c>
      <c r="C55" s="10">
        <v>150</v>
      </c>
      <c r="D55" s="10">
        <v>150</v>
      </c>
      <c r="E55" s="10">
        <v>100</v>
      </c>
    </row>
    <row r="56" spans="1:5" ht="19.899999999999999" customHeight="1">
      <c r="A56" s="67" t="s">
        <v>327</v>
      </c>
      <c r="B56" s="9" t="s">
        <v>328</v>
      </c>
      <c r="C56" s="10"/>
      <c r="D56" s="10">
        <v>0.1</v>
      </c>
      <c r="E56" s="10"/>
    </row>
    <row r="57" spans="1:5" ht="19.899999999999999" customHeight="1">
      <c r="A57" s="67" t="s">
        <v>138</v>
      </c>
      <c r="B57" s="9" t="s">
        <v>139</v>
      </c>
      <c r="C57" s="10">
        <v>70</v>
      </c>
      <c r="D57" s="10">
        <v>172</v>
      </c>
      <c r="E57" s="10">
        <v>245.71428571428601</v>
      </c>
    </row>
    <row r="58" spans="1:5" ht="19.899999999999999" customHeight="1">
      <c r="A58" s="67" t="s">
        <v>329</v>
      </c>
      <c r="B58" s="9" t="s">
        <v>330</v>
      </c>
      <c r="C58" s="10"/>
      <c r="D58" s="10">
        <v>82</v>
      </c>
      <c r="E58" s="10"/>
    </row>
    <row r="59" spans="1:5" ht="19.899999999999999" customHeight="1">
      <c r="A59" s="67" t="s">
        <v>140</v>
      </c>
      <c r="B59" s="9" t="s">
        <v>141</v>
      </c>
      <c r="C59" s="10">
        <v>70</v>
      </c>
      <c r="D59" s="10">
        <v>90</v>
      </c>
      <c r="E59" s="10">
        <v>128.57142857142901</v>
      </c>
    </row>
    <row r="60" spans="1:5" ht="19.899999999999999" customHeight="1">
      <c r="A60" s="67" t="s">
        <v>142</v>
      </c>
      <c r="B60" s="9" t="s">
        <v>143</v>
      </c>
      <c r="C60" s="10">
        <v>3</v>
      </c>
      <c r="D60" s="10">
        <v>3</v>
      </c>
      <c r="E60" s="10">
        <v>100</v>
      </c>
    </row>
    <row r="61" spans="1:5" ht="19.899999999999999" customHeight="1">
      <c r="A61" s="67" t="s">
        <v>144</v>
      </c>
      <c r="B61" s="9" t="s">
        <v>145</v>
      </c>
      <c r="C61" s="10">
        <v>3</v>
      </c>
      <c r="D61" s="10">
        <v>3</v>
      </c>
      <c r="E61" s="10">
        <v>100</v>
      </c>
    </row>
    <row r="62" spans="1:5" ht="19.899999999999999" customHeight="1">
      <c r="A62" s="67" t="s">
        <v>146</v>
      </c>
      <c r="B62" s="9" t="s">
        <v>147</v>
      </c>
      <c r="C62" s="10">
        <v>392</v>
      </c>
      <c r="D62" s="10">
        <v>426.11</v>
      </c>
      <c r="E62" s="10">
        <v>108.70153061224499</v>
      </c>
    </row>
    <row r="63" spans="1:5" ht="19.899999999999999" customHeight="1">
      <c r="A63" s="67" t="s">
        <v>148</v>
      </c>
      <c r="B63" s="9" t="s">
        <v>149</v>
      </c>
      <c r="C63" s="10">
        <v>392</v>
      </c>
      <c r="D63" s="10">
        <v>426.11</v>
      </c>
      <c r="E63" s="10">
        <v>108.70153061224499</v>
      </c>
    </row>
    <row r="64" spans="1:5" ht="19.899999999999999" customHeight="1">
      <c r="A64" s="67" t="s">
        <v>150</v>
      </c>
      <c r="B64" s="9" t="s">
        <v>151</v>
      </c>
      <c r="C64" s="10">
        <v>1067.5</v>
      </c>
      <c r="D64" s="10">
        <v>1069</v>
      </c>
      <c r="E64" s="10">
        <v>100.14051522248199</v>
      </c>
    </row>
    <row r="65" spans="1:5" ht="19.899999999999999" customHeight="1">
      <c r="A65" s="67" t="s">
        <v>152</v>
      </c>
      <c r="B65" s="9"/>
      <c r="C65" s="10">
        <v>1067.5</v>
      </c>
      <c r="D65" s="10"/>
      <c r="E65" s="10"/>
    </row>
    <row r="66" spans="1:5" ht="19.899999999999999" customHeight="1">
      <c r="A66" s="67" t="s">
        <v>331</v>
      </c>
      <c r="B66" s="9" t="s">
        <v>151</v>
      </c>
      <c r="C66" s="10"/>
      <c r="D66" s="10">
        <v>1069</v>
      </c>
      <c r="E66" s="10"/>
    </row>
    <row r="67" spans="1:5" ht="19.899999999999999" customHeight="1">
      <c r="A67" s="67" t="s">
        <v>153</v>
      </c>
      <c r="B67" s="9" t="s">
        <v>154</v>
      </c>
      <c r="C67" s="10">
        <v>410.40091000000001</v>
      </c>
      <c r="D67" s="10">
        <v>347.89</v>
      </c>
      <c r="E67" s="10">
        <v>84.768330557551593</v>
      </c>
    </row>
    <row r="68" spans="1:5" ht="19.899999999999999" customHeight="1">
      <c r="A68" s="67" t="s">
        <v>155</v>
      </c>
      <c r="B68" s="9" t="s">
        <v>156</v>
      </c>
      <c r="C68" s="10">
        <v>156</v>
      </c>
      <c r="D68" s="10">
        <v>97</v>
      </c>
      <c r="E68" s="10">
        <v>62.179487179487197</v>
      </c>
    </row>
    <row r="69" spans="1:5" ht="19.899999999999999" customHeight="1">
      <c r="A69" s="67" t="s">
        <v>157</v>
      </c>
      <c r="B69" s="9" t="s">
        <v>158</v>
      </c>
      <c r="C69" s="10">
        <v>156</v>
      </c>
      <c r="D69" s="10">
        <v>97</v>
      </c>
      <c r="E69" s="10">
        <v>62.179487179487197</v>
      </c>
    </row>
    <row r="70" spans="1:5" ht="19.899999999999999" customHeight="1">
      <c r="A70" s="67" t="s">
        <v>159</v>
      </c>
      <c r="B70" s="9" t="s">
        <v>160</v>
      </c>
      <c r="C70" s="10">
        <v>6</v>
      </c>
      <c r="D70" s="10">
        <v>10</v>
      </c>
      <c r="E70" s="10">
        <v>166.666666666667</v>
      </c>
    </row>
    <row r="71" spans="1:5" ht="19.899999999999999" customHeight="1">
      <c r="A71" s="67" t="s">
        <v>161</v>
      </c>
      <c r="B71" s="9" t="s">
        <v>162</v>
      </c>
      <c r="C71" s="10">
        <v>6</v>
      </c>
      <c r="D71" s="10">
        <v>10</v>
      </c>
      <c r="E71" s="10">
        <v>166.666666666667</v>
      </c>
    </row>
    <row r="72" spans="1:5" ht="19.899999999999999" customHeight="1">
      <c r="A72" s="67" t="s">
        <v>163</v>
      </c>
      <c r="B72" s="9" t="s">
        <v>164</v>
      </c>
      <c r="C72" s="10">
        <v>248.40091000000001</v>
      </c>
      <c r="D72" s="10">
        <v>214.02</v>
      </c>
      <c r="E72" s="10">
        <v>86.159104650623107</v>
      </c>
    </row>
    <row r="73" spans="1:5" ht="19.899999999999999" customHeight="1">
      <c r="A73" s="67" t="s">
        <v>165</v>
      </c>
      <c r="B73" s="9" t="s">
        <v>166</v>
      </c>
      <c r="C73" s="10">
        <v>53.806800000000003</v>
      </c>
      <c r="D73" s="10">
        <v>54.37</v>
      </c>
      <c r="E73" s="10">
        <v>101.04670785105201</v>
      </c>
    </row>
    <row r="74" spans="1:5" ht="19.899999999999999" customHeight="1">
      <c r="A74" s="67" t="s">
        <v>167</v>
      </c>
      <c r="B74" s="9" t="s">
        <v>168</v>
      </c>
      <c r="C74" s="10">
        <v>194.59411</v>
      </c>
      <c r="D74" s="10">
        <v>159.65</v>
      </c>
      <c r="E74" s="10">
        <v>82.042565419888604</v>
      </c>
    </row>
    <row r="75" spans="1:5" ht="19.899999999999999" customHeight="1">
      <c r="A75" s="67" t="s">
        <v>332</v>
      </c>
      <c r="B75" s="9" t="s">
        <v>333</v>
      </c>
      <c r="C75" s="10"/>
      <c r="D75" s="10">
        <v>18.309999999999999</v>
      </c>
      <c r="E75" s="10"/>
    </row>
    <row r="76" spans="1:5" ht="19.899999999999999" customHeight="1">
      <c r="A76" s="67" t="s">
        <v>334</v>
      </c>
      <c r="B76" s="9" t="s">
        <v>335</v>
      </c>
      <c r="C76" s="10"/>
      <c r="D76" s="10">
        <v>18.309999999999999</v>
      </c>
      <c r="E76" s="10"/>
    </row>
    <row r="77" spans="1:5" ht="19.899999999999999" customHeight="1">
      <c r="A77" s="67" t="s">
        <v>336</v>
      </c>
      <c r="B77" s="9" t="s">
        <v>337</v>
      </c>
      <c r="C77" s="10"/>
      <c r="D77" s="10">
        <v>0.85</v>
      </c>
      <c r="E77" s="10"/>
    </row>
    <row r="78" spans="1:5" ht="19.899999999999999" customHeight="1">
      <c r="A78" s="67" t="s">
        <v>338</v>
      </c>
      <c r="B78" s="9" t="s">
        <v>339</v>
      </c>
      <c r="C78" s="10"/>
      <c r="D78" s="10">
        <v>0.85</v>
      </c>
      <c r="E78" s="10"/>
    </row>
    <row r="79" spans="1:5" ht="19.899999999999999" customHeight="1">
      <c r="A79" s="67" t="s">
        <v>340</v>
      </c>
      <c r="B79" s="9" t="s">
        <v>341</v>
      </c>
      <c r="C79" s="10"/>
      <c r="D79" s="10">
        <v>7.71</v>
      </c>
      <c r="E79" s="10"/>
    </row>
    <row r="80" spans="1:5" ht="19.899999999999999" customHeight="1">
      <c r="A80" s="67" t="s">
        <v>342</v>
      </c>
      <c r="B80" s="9" t="s">
        <v>341</v>
      </c>
      <c r="C80" s="10"/>
      <c r="D80" s="10">
        <v>7.71</v>
      </c>
      <c r="E80" s="10"/>
    </row>
    <row r="81" spans="1:5" ht="19.899999999999999" customHeight="1">
      <c r="A81" s="67" t="s">
        <v>169</v>
      </c>
      <c r="B81" s="9" t="s">
        <v>170</v>
      </c>
      <c r="C81" s="10">
        <v>4325.7717279999997</v>
      </c>
      <c r="D81" s="10">
        <v>5679.88</v>
      </c>
      <c r="E81" s="10">
        <v>131.30327620468501</v>
      </c>
    </row>
    <row r="82" spans="1:5" ht="19.899999999999999" customHeight="1">
      <c r="A82" s="67" t="s">
        <v>171</v>
      </c>
      <c r="B82" s="9" t="s">
        <v>172</v>
      </c>
      <c r="C82" s="10">
        <v>287.59172799999999</v>
      </c>
      <c r="D82" s="10">
        <v>271.33999999999997</v>
      </c>
      <c r="E82" s="10">
        <v>94.349028008204698</v>
      </c>
    </row>
    <row r="83" spans="1:5" ht="19.899999999999999" customHeight="1">
      <c r="A83" s="67" t="s">
        <v>173</v>
      </c>
      <c r="B83" s="9" t="s">
        <v>174</v>
      </c>
      <c r="C83" s="10">
        <v>287.59172799999999</v>
      </c>
      <c r="D83" s="10">
        <v>271.33999999999997</v>
      </c>
      <c r="E83" s="10">
        <v>94.349028008204698</v>
      </c>
    </row>
    <row r="84" spans="1:5" ht="19.899999999999999" customHeight="1">
      <c r="A84" s="67" t="s">
        <v>175</v>
      </c>
      <c r="B84" s="9" t="s">
        <v>176</v>
      </c>
      <c r="C84" s="10">
        <v>4038.18</v>
      </c>
      <c r="D84" s="10">
        <v>5408.4</v>
      </c>
      <c r="E84" s="10">
        <v>133.93162266169401</v>
      </c>
    </row>
    <row r="85" spans="1:5" ht="19.899999999999999" customHeight="1">
      <c r="A85" s="67" t="s">
        <v>177</v>
      </c>
      <c r="B85" s="9" t="s">
        <v>178</v>
      </c>
      <c r="C85" s="10">
        <v>4038.18</v>
      </c>
      <c r="D85" s="10">
        <v>5408.4</v>
      </c>
      <c r="E85" s="10">
        <v>133.93162266169401</v>
      </c>
    </row>
    <row r="86" spans="1:5" ht="19.899999999999999" customHeight="1">
      <c r="A86" s="67" t="s">
        <v>343</v>
      </c>
      <c r="B86" s="9" t="s">
        <v>344</v>
      </c>
      <c r="C86" s="10"/>
      <c r="D86" s="10">
        <v>0.14000000000000001</v>
      </c>
      <c r="E86" s="10"/>
    </row>
    <row r="87" spans="1:5" ht="19.899999999999999" customHeight="1">
      <c r="A87" s="67" t="s">
        <v>345</v>
      </c>
      <c r="B87" s="9" t="s">
        <v>346</v>
      </c>
      <c r="C87" s="10"/>
      <c r="D87" s="10">
        <v>0.14000000000000001</v>
      </c>
      <c r="E87" s="10"/>
    </row>
    <row r="88" spans="1:5" ht="19.899999999999999" customHeight="1">
      <c r="A88" s="67" t="s">
        <v>179</v>
      </c>
      <c r="B88" s="9" t="s">
        <v>180</v>
      </c>
      <c r="C88" s="10">
        <v>7214.9018610000003</v>
      </c>
      <c r="D88" s="10">
        <v>5495.21</v>
      </c>
      <c r="E88" s="10">
        <v>76.164722762262898</v>
      </c>
    </row>
    <row r="89" spans="1:5" ht="19.899999999999999" customHeight="1">
      <c r="A89" s="67" t="s">
        <v>181</v>
      </c>
      <c r="B89" s="9" t="s">
        <v>182</v>
      </c>
      <c r="C89" s="10">
        <v>1426.9018610000001</v>
      </c>
      <c r="D89" s="10">
        <v>673.13</v>
      </c>
      <c r="E89" s="10">
        <v>47.174232398033098</v>
      </c>
    </row>
    <row r="90" spans="1:5" ht="19.899999999999999" customHeight="1">
      <c r="A90" s="67" t="s">
        <v>183</v>
      </c>
      <c r="B90" s="9" t="s">
        <v>62</v>
      </c>
      <c r="C90" s="10">
        <v>118.532825</v>
      </c>
      <c r="D90" s="10">
        <v>125.67</v>
      </c>
      <c r="E90" s="10">
        <v>106.021264573758</v>
      </c>
    </row>
    <row r="91" spans="1:5" ht="19.899999999999999" customHeight="1">
      <c r="A91" s="67" t="s">
        <v>347</v>
      </c>
      <c r="B91" s="9" t="s">
        <v>348</v>
      </c>
      <c r="C91" s="10"/>
      <c r="D91" s="10">
        <v>1.9</v>
      </c>
      <c r="E91" s="10"/>
    </row>
    <row r="92" spans="1:5" ht="19.899999999999999" customHeight="1">
      <c r="A92" s="67" t="s">
        <v>184</v>
      </c>
      <c r="B92" s="9" t="s">
        <v>185</v>
      </c>
      <c r="C92" s="10">
        <v>1308.3690360000001</v>
      </c>
      <c r="D92" s="10">
        <v>545.55999999999995</v>
      </c>
      <c r="E92" s="10">
        <v>41.6977156282992</v>
      </c>
    </row>
    <row r="93" spans="1:5" ht="19.899999999999999" customHeight="1">
      <c r="A93" s="67" t="s">
        <v>186</v>
      </c>
      <c r="B93" s="9" t="s">
        <v>187</v>
      </c>
      <c r="C93" s="10">
        <v>2080</v>
      </c>
      <c r="D93" s="10">
        <v>2495</v>
      </c>
      <c r="E93" s="10">
        <v>119.95192307692299</v>
      </c>
    </row>
    <row r="94" spans="1:5" ht="19.899999999999999" customHeight="1">
      <c r="A94" s="67" t="s">
        <v>188</v>
      </c>
      <c r="B94" s="9" t="s">
        <v>187</v>
      </c>
      <c r="C94" s="10">
        <v>2080</v>
      </c>
      <c r="D94" s="10">
        <v>2495</v>
      </c>
      <c r="E94" s="10">
        <v>119.95192307692299</v>
      </c>
    </row>
    <row r="95" spans="1:5" ht="19.899999999999999" customHeight="1">
      <c r="A95" s="67" t="s">
        <v>189</v>
      </c>
      <c r="B95" s="9" t="s">
        <v>190</v>
      </c>
      <c r="C95" s="10">
        <v>879</v>
      </c>
      <c r="D95" s="10"/>
      <c r="E95" s="10"/>
    </row>
    <row r="96" spans="1:5" ht="19.899999999999999" customHeight="1">
      <c r="A96" s="67" t="s">
        <v>191</v>
      </c>
      <c r="B96" s="9" t="s">
        <v>192</v>
      </c>
      <c r="C96" s="10">
        <v>879</v>
      </c>
      <c r="D96" s="10"/>
      <c r="E96" s="10"/>
    </row>
    <row r="97" spans="1:5" ht="19.899999999999999" customHeight="1">
      <c r="A97" s="67" t="s">
        <v>193</v>
      </c>
      <c r="B97" s="9" t="s">
        <v>194</v>
      </c>
      <c r="C97" s="10">
        <v>2829</v>
      </c>
      <c r="D97" s="10">
        <v>2327.08</v>
      </c>
      <c r="E97" s="10">
        <v>82.258041710851899</v>
      </c>
    </row>
    <row r="98" spans="1:5" ht="19.899999999999999" customHeight="1">
      <c r="A98" s="67" t="s">
        <v>195</v>
      </c>
      <c r="B98" s="9" t="s">
        <v>194</v>
      </c>
      <c r="C98" s="10">
        <v>2829</v>
      </c>
      <c r="D98" s="10">
        <v>2327.08</v>
      </c>
      <c r="E98" s="10">
        <v>82.258041710851899</v>
      </c>
    </row>
    <row r="99" spans="1:5" ht="19.899999999999999" customHeight="1">
      <c r="A99" s="67" t="s">
        <v>196</v>
      </c>
      <c r="B99" s="9" t="s">
        <v>197</v>
      </c>
      <c r="C99" s="10">
        <v>293.33729699999998</v>
      </c>
      <c r="D99" s="10">
        <v>1097.79</v>
      </c>
      <c r="E99" s="10">
        <v>374.24153397036298</v>
      </c>
    </row>
    <row r="100" spans="1:5" ht="19.899999999999999" customHeight="1">
      <c r="A100" s="67" t="s">
        <v>198</v>
      </c>
      <c r="B100" s="9" t="s">
        <v>199</v>
      </c>
      <c r="C100" s="10">
        <v>73.058323999999999</v>
      </c>
      <c r="D100" s="10">
        <v>81.62</v>
      </c>
      <c r="E100" s="10">
        <v>111.718960319977</v>
      </c>
    </row>
    <row r="101" spans="1:5" ht="19.899999999999999" customHeight="1">
      <c r="A101" s="67" t="s">
        <v>200</v>
      </c>
      <c r="B101" s="9" t="s">
        <v>80</v>
      </c>
      <c r="C101" s="10">
        <v>73.058323999999999</v>
      </c>
      <c r="D101" s="10">
        <v>79.62</v>
      </c>
      <c r="E101" s="10">
        <v>108.981421473616</v>
      </c>
    </row>
    <row r="102" spans="1:5" ht="19.899999999999999" customHeight="1">
      <c r="A102" s="67" t="s">
        <v>349</v>
      </c>
      <c r="B102" s="9" t="s">
        <v>350</v>
      </c>
      <c r="C102" s="10"/>
      <c r="D102" s="10">
        <v>1</v>
      </c>
      <c r="E102" s="10"/>
    </row>
    <row r="103" spans="1:5" ht="19.899999999999999" customHeight="1">
      <c r="A103" s="67" t="s">
        <v>351</v>
      </c>
      <c r="B103" s="9" t="s">
        <v>352</v>
      </c>
      <c r="C103" s="10"/>
      <c r="D103" s="10">
        <v>1</v>
      </c>
      <c r="E103" s="10"/>
    </row>
    <row r="104" spans="1:5" ht="19.899999999999999" customHeight="1">
      <c r="A104" s="67" t="s">
        <v>353</v>
      </c>
      <c r="B104" s="9" t="s">
        <v>354</v>
      </c>
      <c r="C104" s="10"/>
      <c r="D104" s="10">
        <v>170.41</v>
      </c>
      <c r="E104" s="10"/>
    </row>
    <row r="105" spans="1:5" ht="19.899999999999999" customHeight="1">
      <c r="A105" s="67" t="s">
        <v>355</v>
      </c>
      <c r="B105" s="9" t="s">
        <v>356</v>
      </c>
      <c r="C105" s="10"/>
      <c r="D105" s="10">
        <v>91.71</v>
      </c>
      <c r="E105" s="10"/>
    </row>
    <row r="106" spans="1:5" ht="19.899999999999999" customHeight="1">
      <c r="A106" s="67" t="s">
        <v>357</v>
      </c>
      <c r="B106" s="9" t="s">
        <v>358</v>
      </c>
      <c r="C106" s="10"/>
      <c r="D106" s="10">
        <v>78.7</v>
      </c>
      <c r="E106" s="10"/>
    </row>
    <row r="107" spans="1:5" ht="19.899999999999999" customHeight="1">
      <c r="A107" s="67" t="s">
        <v>201</v>
      </c>
      <c r="B107" s="9" t="s">
        <v>202</v>
      </c>
      <c r="C107" s="10">
        <v>220.27897300000001</v>
      </c>
      <c r="D107" s="10">
        <v>845.76</v>
      </c>
      <c r="E107" s="10">
        <v>383.949492991326</v>
      </c>
    </row>
    <row r="108" spans="1:5" ht="19.899999999999999" customHeight="1">
      <c r="A108" s="67" t="s">
        <v>203</v>
      </c>
      <c r="B108" s="9" t="s">
        <v>204</v>
      </c>
      <c r="C108" s="10">
        <v>95.278972999999993</v>
      </c>
      <c r="D108" s="10">
        <v>102.76</v>
      </c>
      <c r="E108" s="10">
        <v>107.851708267259</v>
      </c>
    </row>
    <row r="109" spans="1:5" ht="19.899999999999999" customHeight="1">
      <c r="A109" s="67" t="s">
        <v>359</v>
      </c>
      <c r="B109" s="9" t="s">
        <v>360</v>
      </c>
      <c r="C109" s="10"/>
      <c r="D109" s="10">
        <v>530</v>
      </c>
      <c r="E109" s="10"/>
    </row>
    <row r="110" spans="1:5" ht="19.899999999999999" customHeight="1">
      <c r="A110" s="67" t="s">
        <v>205</v>
      </c>
      <c r="B110" s="9" t="s">
        <v>206</v>
      </c>
      <c r="C110" s="10">
        <v>125</v>
      </c>
      <c r="D110" s="10">
        <v>213</v>
      </c>
      <c r="E110" s="10">
        <v>170.4</v>
      </c>
    </row>
    <row r="111" spans="1:5" ht="19.899999999999999" customHeight="1">
      <c r="A111" s="67" t="s">
        <v>207</v>
      </c>
      <c r="B111" s="9" t="s">
        <v>208</v>
      </c>
      <c r="C111" s="10">
        <v>8686.5476679999992</v>
      </c>
      <c r="D111" s="10">
        <v>8701.59</v>
      </c>
      <c r="E111" s="10">
        <v>100.17316812817801</v>
      </c>
    </row>
    <row r="112" spans="1:5" ht="19.899999999999999" customHeight="1">
      <c r="A112" s="67" t="s">
        <v>209</v>
      </c>
      <c r="B112" s="9" t="s">
        <v>210</v>
      </c>
      <c r="C112" s="10">
        <v>8686.5476679999992</v>
      </c>
      <c r="D112" s="10">
        <v>8701.59</v>
      </c>
      <c r="E112" s="10">
        <v>100.17316812817801</v>
      </c>
    </row>
    <row r="113" spans="1:5" ht="19.899999999999999" customHeight="1">
      <c r="A113" s="67" t="s">
        <v>211</v>
      </c>
      <c r="B113" s="9" t="s">
        <v>212</v>
      </c>
      <c r="C113" s="10">
        <v>8686.5476679999992</v>
      </c>
      <c r="D113" s="10">
        <v>8701.59</v>
      </c>
      <c r="E113" s="10">
        <v>100.17316812817801</v>
      </c>
    </row>
    <row r="114" spans="1:5" ht="19.899999999999999" customHeight="1">
      <c r="A114" s="67" t="s">
        <v>213</v>
      </c>
      <c r="B114" s="9" t="s">
        <v>214</v>
      </c>
      <c r="C114" s="10">
        <v>647.67386999999997</v>
      </c>
      <c r="D114" s="10">
        <v>688.3</v>
      </c>
      <c r="E114" s="10">
        <v>106.272621435229</v>
      </c>
    </row>
    <row r="115" spans="1:5" ht="19.899999999999999" customHeight="1">
      <c r="A115" s="67" t="s">
        <v>215</v>
      </c>
      <c r="B115" s="9" t="s">
        <v>216</v>
      </c>
      <c r="C115" s="10">
        <v>647.67386999999997</v>
      </c>
      <c r="D115" s="10">
        <v>688.3</v>
      </c>
      <c r="E115" s="10">
        <v>106.272621435229</v>
      </c>
    </row>
    <row r="116" spans="1:5" ht="19.899999999999999" customHeight="1">
      <c r="A116" s="67" t="s">
        <v>217</v>
      </c>
      <c r="B116" s="9" t="s">
        <v>218</v>
      </c>
      <c r="C116" s="10">
        <v>493.09386999999998</v>
      </c>
      <c r="D116" s="10">
        <v>522.54</v>
      </c>
      <c r="E116" s="10">
        <v>105.971708794514</v>
      </c>
    </row>
    <row r="117" spans="1:5" ht="19.899999999999999" customHeight="1">
      <c r="A117" s="67" t="s">
        <v>219</v>
      </c>
      <c r="B117" s="9" t="s">
        <v>220</v>
      </c>
      <c r="C117" s="10">
        <v>154.58000000000001</v>
      </c>
      <c r="D117" s="10">
        <v>165.76</v>
      </c>
      <c r="E117" s="10">
        <v>107.23250097037101</v>
      </c>
    </row>
    <row r="118" spans="1:5" ht="19.899999999999999" customHeight="1">
      <c r="A118" s="119" t="s">
        <v>221</v>
      </c>
      <c r="B118" s="120"/>
      <c r="C118" s="43">
        <v>26500</v>
      </c>
      <c r="D118" s="43">
        <v>27992.880000000001</v>
      </c>
      <c r="E118" s="10">
        <v>105.633509433962</v>
      </c>
    </row>
  </sheetData>
  <mergeCells count="3">
    <mergeCell ref="B1:E1"/>
    <mergeCell ref="A2:B2"/>
    <mergeCell ref="A118:B118"/>
  </mergeCells>
  <phoneticPr fontId="3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7" workbookViewId="0">
      <selection activeCell="D13" sqref="D13"/>
    </sheetView>
  </sheetViews>
  <sheetFormatPr defaultColWidth="9" defaultRowHeight="13.5"/>
  <cols>
    <col min="1" max="1" width="35.375" style="56" customWidth="1"/>
    <col min="2" max="4" width="19.75" style="56" customWidth="1"/>
    <col min="5" max="16384" width="9" style="56"/>
  </cols>
  <sheetData>
    <row r="1" spans="1:4" ht="26.65" customHeight="1">
      <c r="A1" s="108" t="s">
        <v>361</v>
      </c>
      <c r="B1" s="108"/>
      <c r="C1" s="108"/>
      <c r="D1" s="108"/>
    </row>
    <row r="2" spans="1:4" ht="20.65" customHeight="1">
      <c r="A2" s="4"/>
      <c r="B2" s="57"/>
      <c r="C2" s="57"/>
      <c r="D2" s="58" t="s">
        <v>39</v>
      </c>
    </row>
    <row r="3" spans="1:4" ht="47.65" customHeight="1">
      <c r="A3" s="59" t="s">
        <v>40</v>
      </c>
      <c r="B3" s="6" t="s">
        <v>33</v>
      </c>
      <c r="C3" s="6" t="s">
        <v>303</v>
      </c>
      <c r="D3" s="6" t="s">
        <v>304</v>
      </c>
    </row>
    <row r="4" spans="1:4" ht="22.15" customHeight="1">
      <c r="A4" s="60" t="s">
        <v>223</v>
      </c>
      <c r="B4" s="43">
        <v>1475.541356</v>
      </c>
      <c r="C4" s="43">
        <v>1619.82</v>
      </c>
      <c r="D4" s="61">
        <v>109.77801424631799</v>
      </c>
    </row>
    <row r="5" spans="1:4" ht="22.15" customHeight="1">
      <c r="A5" s="62" t="s">
        <v>224</v>
      </c>
      <c r="B5" s="10">
        <v>925.68740200000002</v>
      </c>
      <c r="C5" s="10">
        <v>975.2</v>
      </c>
      <c r="D5" s="63">
        <v>105.348738450261</v>
      </c>
    </row>
    <row r="6" spans="1:4" ht="22.15" customHeight="1">
      <c r="A6" s="62" t="s">
        <v>225</v>
      </c>
      <c r="B6" s="10">
        <v>227.03339399999999</v>
      </c>
      <c r="C6" s="10">
        <v>252.02</v>
      </c>
      <c r="D6" s="63">
        <v>111.005696369055</v>
      </c>
    </row>
    <row r="7" spans="1:4" ht="22.15" customHeight="1">
      <c r="A7" s="62" t="s">
        <v>218</v>
      </c>
      <c r="B7" s="10">
        <v>249.88056</v>
      </c>
      <c r="C7" s="10">
        <v>305.06</v>
      </c>
      <c r="D7" s="63">
        <v>122.082326052095</v>
      </c>
    </row>
    <row r="8" spans="1:4" ht="22.15" customHeight="1">
      <c r="A8" s="62" t="s">
        <v>226</v>
      </c>
      <c r="B8" s="10">
        <v>72.94</v>
      </c>
      <c r="C8" s="10">
        <v>87.54</v>
      </c>
      <c r="D8" s="63">
        <v>120.01645187825601</v>
      </c>
    </row>
    <row r="9" spans="1:4" ht="22.15" customHeight="1">
      <c r="A9" s="60" t="s">
        <v>227</v>
      </c>
      <c r="B9" s="43">
        <v>418.01213799999999</v>
      </c>
      <c r="C9" s="43">
        <v>784.53</v>
      </c>
      <c r="D9" s="61">
        <v>187.681152933411</v>
      </c>
    </row>
    <row r="10" spans="1:4" ht="22.15" customHeight="1">
      <c r="A10" s="62" t="s">
        <v>228</v>
      </c>
      <c r="B10" s="10">
        <v>244.44129899999999</v>
      </c>
      <c r="C10" s="10">
        <v>349.17</v>
      </c>
      <c r="D10" s="63">
        <v>142.84411080633299</v>
      </c>
    </row>
    <row r="11" spans="1:4" ht="22.15" customHeight="1">
      <c r="A11" s="62" t="s">
        <v>229</v>
      </c>
      <c r="B11" s="10">
        <v>5.4832999999999998</v>
      </c>
      <c r="C11" s="10">
        <v>10</v>
      </c>
      <c r="D11" s="63">
        <v>182.37192931263999</v>
      </c>
    </row>
    <row r="12" spans="1:4" ht="22.15" customHeight="1">
      <c r="A12" s="62" t="s">
        <v>230</v>
      </c>
      <c r="B12" s="10">
        <v>12.5375</v>
      </c>
      <c r="C12" s="10">
        <v>12.6</v>
      </c>
      <c r="D12" s="63">
        <v>100.49850448654</v>
      </c>
    </row>
    <row r="13" spans="1:4" ht="22.15" customHeight="1">
      <c r="A13" s="62" t="s">
        <v>231</v>
      </c>
      <c r="B13" s="10">
        <v>0.2</v>
      </c>
      <c r="C13" s="10">
        <v>68</v>
      </c>
      <c r="D13" s="63">
        <v>34000</v>
      </c>
    </row>
    <row r="14" spans="1:4" ht="22.15" customHeight="1">
      <c r="A14" s="62" t="s">
        <v>232</v>
      </c>
      <c r="B14" s="10">
        <v>22.26</v>
      </c>
      <c r="C14" s="10">
        <v>36.299999999999997</v>
      </c>
      <c r="D14" s="63">
        <v>155.071875600743</v>
      </c>
    </row>
    <row r="15" spans="1:4" ht="22.15" customHeight="1">
      <c r="A15" s="62" t="s">
        <v>233</v>
      </c>
      <c r="B15" s="10">
        <v>0</v>
      </c>
      <c r="C15" s="10">
        <v>10</v>
      </c>
      <c r="D15" s="64"/>
    </row>
    <row r="16" spans="1:4" ht="22.15" customHeight="1">
      <c r="A16" s="62" t="s">
        <v>234</v>
      </c>
      <c r="B16" s="10">
        <v>8.0347390000000001</v>
      </c>
      <c r="C16" s="10">
        <v>17</v>
      </c>
      <c r="D16" s="63">
        <v>211.58123493494901</v>
      </c>
    </row>
    <row r="17" spans="1:4" ht="22.15" customHeight="1">
      <c r="A17" s="62" t="s">
        <v>235</v>
      </c>
      <c r="B17" s="10">
        <v>84.8</v>
      </c>
      <c r="C17" s="10">
        <v>237.68</v>
      </c>
      <c r="D17" s="63">
        <v>280.28301886792502</v>
      </c>
    </row>
    <row r="18" spans="1:4" ht="22.15" customHeight="1">
      <c r="A18" s="62" t="s">
        <v>236</v>
      </c>
      <c r="B18" s="10">
        <v>40.26</v>
      </c>
      <c r="C18" s="10">
        <v>43.78</v>
      </c>
      <c r="D18" s="63">
        <v>111.94983992553701</v>
      </c>
    </row>
    <row r="19" spans="1:4" ht="22.15" customHeight="1">
      <c r="A19" s="60" t="s">
        <v>239</v>
      </c>
      <c r="B19" s="43">
        <v>3162.6789079999999</v>
      </c>
      <c r="C19" s="43">
        <v>2258.1999999999998</v>
      </c>
      <c r="D19" s="61">
        <v>71.401494292951497</v>
      </c>
    </row>
    <row r="20" spans="1:4" ht="22.15" customHeight="1">
      <c r="A20" s="62" t="s">
        <v>240</v>
      </c>
      <c r="B20" s="10">
        <v>2918.1819869999999</v>
      </c>
      <c r="C20" s="10">
        <v>2098.63</v>
      </c>
      <c r="D20" s="63">
        <v>71.915665621576593</v>
      </c>
    </row>
    <row r="21" spans="1:4" ht="22.15" customHeight="1">
      <c r="A21" s="62" t="s">
        <v>241</v>
      </c>
      <c r="B21" s="10">
        <v>244.49692099999999</v>
      </c>
      <c r="C21" s="10">
        <v>159.57</v>
      </c>
      <c r="D21" s="63">
        <v>65.264625561480997</v>
      </c>
    </row>
    <row r="22" spans="1:4" ht="22.15" customHeight="1">
      <c r="A22" s="60" t="s">
        <v>242</v>
      </c>
      <c r="B22" s="43">
        <v>3.7694999999999999</v>
      </c>
      <c r="C22" s="43">
        <v>67.5</v>
      </c>
      <c r="D22" s="61">
        <v>1790.6884202148799</v>
      </c>
    </row>
    <row r="23" spans="1:4" ht="22.15" customHeight="1">
      <c r="A23" s="62" t="s">
        <v>243</v>
      </c>
      <c r="B23" s="10">
        <v>3.7694999999999999</v>
      </c>
      <c r="C23" s="10">
        <v>67.5</v>
      </c>
      <c r="D23" s="63">
        <v>1790.6884202148799</v>
      </c>
    </row>
    <row r="24" spans="1:4" ht="22.15" customHeight="1">
      <c r="A24" s="60" t="s">
        <v>244</v>
      </c>
      <c r="B24" s="43">
        <v>0.29399999999999998</v>
      </c>
      <c r="C24" s="43">
        <v>2.23</v>
      </c>
      <c r="D24" s="61">
        <v>758.50340136054399</v>
      </c>
    </row>
    <row r="25" spans="1:4" ht="22.15" customHeight="1">
      <c r="A25" s="62" t="s">
        <v>245</v>
      </c>
      <c r="B25" s="10">
        <v>0.29399999999999998</v>
      </c>
      <c r="C25" s="10">
        <v>2.23</v>
      </c>
      <c r="D25" s="63">
        <v>758.50340136054399</v>
      </c>
    </row>
    <row r="26" spans="1:4" ht="22.15" customHeight="1">
      <c r="A26" s="65" t="s">
        <v>246</v>
      </c>
      <c r="B26" s="43">
        <v>5060.2959019999998</v>
      </c>
      <c r="C26" s="43">
        <v>4732.28</v>
      </c>
      <c r="D26" s="63">
        <v>93.517851359831397</v>
      </c>
    </row>
  </sheetData>
  <mergeCells count="1">
    <mergeCell ref="A1:D1"/>
  </mergeCells>
  <phoneticPr fontId="3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6" sqref="D16"/>
    </sheetView>
  </sheetViews>
  <sheetFormatPr defaultColWidth="9" defaultRowHeight="13.5"/>
  <cols>
    <col min="1" max="1" width="33.625" customWidth="1"/>
    <col min="2" max="2" width="21.125" customWidth="1"/>
    <col min="3" max="3" width="21.5" customWidth="1"/>
    <col min="4" max="4" width="21.125" customWidth="1"/>
  </cols>
  <sheetData>
    <row r="1" spans="1:4" ht="31.15" customHeight="1">
      <c r="A1" s="102" t="s">
        <v>20</v>
      </c>
      <c r="B1" s="102"/>
      <c r="C1" s="102"/>
      <c r="D1" s="102"/>
    </row>
    <row r="2" spans="1:4" ht="23.65" customHeight="1">
      <c r="A2" s="29"/>
      <c r="B2" s="45"/>
      <c r="C2" s="22"/>
      <c r="D2" s="21" t="s">
        <v>39</v>
      </c>
    </row>
    <row r="3" spans="1:4" ht="41.65" customHeight="1">
      <c r="A3" s="6" t="s">
        <v>247</v>
      </c>
      <c r="B3" s="6" t="s">
        <v>33</v>
      </c>
      <c r="C3" s="6" t="s">
        <v>303</v>
      </c>
      <c r="D3" s="6" t="s">
        <v>304</v>
      </c>
    </row>
    <row r="4" spans="1:4" ht="29.65" customHeight="1">
      <c r="A4" s="46" t="s">
        <v>248</v>
      </c>
      <c r="B4" s="47"/>
      <c r="C4" s="48">
        <v>20</v>
      </c>
      <c r="D4" s="49"/>
    </row>
    <row r="5" spans="1:4" ht="29.65" customHeight="1">
      <c r="A5" s="46" t="s">
        <v>249</v>
      </c>
      <c r="B5" s="47"/>
      <c r="C5" s="48"/>
      <c r="D5" s="49"/>
    </row>
    <row r="6" spans="1:4" ht="29.65" customHeight="1">
      <c r="A6" s="50"/>
      <c r="B6" s="47"/>
      <c r="C6" s="48"/>
      <c r="D6" s="49"/>
    </row>
    <row r="7" spans="1:4" ht="29.65" customHeight="1">
      <c r="A7" s="51" t="s">
        <v>250</v>
      </c>
      <c r="B7" s="52"/>
      <c r="C7" s="53">
        <v>20</v>
      </c>
      <c r="D7" s="54"/>
    </row>
    <row r="8" spans="1:4" ht="32.65" customHeight="1">
      <c r="A8" s="24"/>
      <c r="B8" s="24"/>
      <c r="C8" s="55"/>
      <c r="D8" s="24"/>
    </row>
  </sheetData>
  <mergeCells count="1">
    <mergeCell ref="A1:D1"/>
  </mergeCells>
  <phoneticPr fontId="3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8" sqref="E8:F8"/>
    </sheetView>
  </sheetViews>
  <sheetFormatPr defaultColWidth="9" defaultRowHeight="13.5"/>
  <cols>
    <col min="1" max="1" width="23.375" customWidth="1"/>
    <col min="2" max="2" width="20.625" customWidth="1"/>
    <col min="3" max="3" width="21.375" customWidth="1"/>
    <col min="4" max="4" width="20.625" customWidth="1"/>
    <col min="5" max="5" width="17.5" customWidth="1"/>
  </cols>
  <sheetData>
    <row r="1" spans="1:5" ht="31.15" customHeight="1">
      <c r="A1" s="102" t="s">
        <v>3</v>
      </c>
      <c r="B1" s="102"/>
      <c r="C1" s="102"/>
      <c r="D1" s="102"/>
      <c r="E1" s="102"/>
    </row>
    <row r="2" spans="1:5" ht="23.65" customHeight="1">
      <c r="A2" s="103"/>
      <c r="B2" s="103"/>
      <c r="C2" s="75"/>
      <c r="D2" s="20"/>
      <c r="E2" s="21" t="s">
        <v>29</v>
      </c>
    </row>
    <row r="3" spans="1:5" ht="41.65" customHeight="1">
      <c r="A3" s="6" t="s">
        <v>30</v>
      </c>
      <c r="B3" s="6" t="s">
        <v>31</v>
      </c>
      <c r="C3" s="6" t="s">
        <v>32</v>
      </c>
      <c r="D3" s="6" t="s">
        <v>33</v>
      </c>
      <c r="E3" s="6" t="s">
        <v>34</v>
      </c>
    </row>
    <row r="4" spans="1:5" ht="22.9" customHeight="1">
      <c r="A4" s="70" t="s">
        <v>35</v>
      </c>
      <c r="B4" s="10">
        <v>26500</v>
      </c>
      <c r="C4" s="10">
        <v>26500</v>
      </c>
      <c r="D4" s="10">
        <v>26500</v>
      </c>
      <c r="E4" s="10">
        <v>100</v>
      </c>
    </row>
    <row r="5" spans="1:5" ht="22.9" customHeight="1">
      <c r="A5" s="70" t="s">
        <v>36</v>
      </c>
      <c r="B5" s="10"/>
      <c r="C5" s="10"/>
      <c r="D5" s="10"/>
      <c r="E5" s="10"/>
    </row>
    <row r="6" spans="1:5" ht="22.9" customHeight="1">
      <c r="A6" s="71"/>
      <c r="B6" s="10"/>
      <c r="C6" s="97"/>
      <c r="D6" s="10"/>
      <c r="E6" s="10"/>
    </row>
    <row r="7" spans="1:5" ht="22.9" customHeight="1">
      <c r="A7" s="72" t="s">
        <v>37</v>
      </c>
      <c r="B7" s="10">
        <v>26500</v>
      </c>
      <c r="C7" s="10">
        <v>26500</v>
      </c>
      <c r="D7" s="10">
        <v>26500</v>
      </c>
      <c r="E7" s="10">
        <v>100</v>
      </c>
    </row>
    <row r="8" spans="1:5" ht="22.9" customHeight="1">
      <c r="A8" s="72"/>
      <c r="B8" s="43"/>
      <c r="C8" s="43"/>
      <c r="D8" s="43"/>
      <c r="E8" s="43"/>
    </row>
    <row r="9" spans="1:5" ht="22.9" customHeight="1">
      <c r="A9" s="104" t="s">
        <v>38</v>
      </c>
      <c r="B9" s="104"/>
      <c r="C9" s="104"/>
      <c r="D9" s="104"/>
      <c r="E9" s="104"/>
    </row>
  </sheetData>
  <mergeCells count="3">
    <mergeCell ref="A1:E1"/>
    <mergeCell ref="A2:B2"/>
    <mergeCell ref="A9:E9"/>
  </mergeCells>
  <phoneticPr fontId="35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21" sqref="A21"/>
    </sheetView>
  </sheetViews>
  <sheetFormatPr defaultColWidth="9" defaultRowHeight="13.5"/>
  <cols>
    <col min="1" max="1" width="42.25" customWidth="1"/>
    <col min="2" max="4" width="22.375" customWidth="1"/>
    <col min="5" max="5" width="10.25" customWidth="1"/>
  </cols>
  <sheetData>
    <row r="1" spans="1:5" ht="31.15" customHeight="1">
      <c r="A1" s="111" t="s">
        <v>21</v>
      </c>
      <c r="B1" s="111"/>
      <c r="C1" s="111"/>
      <c r="D1" s="111"/>
      <c r="E1" s="38"/>
    </row>
    <row r="2" spans="1:5" ht="23.65" customHeight="1">
      <c r="A2" s="29"/>
      <c r="B2" s="29"/>
      <c r="C2" s="29"/>
      <c r="D2" s="30" t="s">
        <v>39</v>
      </c>
      <c r="E2" s="38"/>
    </row>
    <row r="3" spans="1:5" ht="37.15" customHeight="1">
      <c r="A3" s="6" t="s">
        <v>56</v>
      </c>
      <c r="B3" s="6" t="s">
        <v>33</v>
      </c>
      <c r="C3" s="6" t="s">
        <v>303</v>
      </c>
      <c r="D3" s="6" t="s">
        <v>304</v>
      </c>
      <c r="E3" s="39"/>
    </row>
    <row r="4" spans="1:5" ht="23.65" customHeight="1">
      <c r="A4" s="40" t="s">
        <v>362</v>
      </c>
      <c r="B4" s="10"/>
      <c r="C4" s="41">
        <v>20</v>
      </c>
      <c r="D4" s="10"/>
      <c r="E4" s="28"/>
    </row>
    <row r="5" spans="1:5" ht="23.65" customHeight="1">
      <c r="A5" s="40" t="s">
        <v>363</v>
      </c>
      <c r="B5" s="10"/>
      <c r="C5" s="41">
        <v>20</v>
      </c>
      <c r="D5" s="10"/>
      <c r="E5" s="28"/>
    </row>
    <row r="6" spans="1:5" ht="23.65" customHeight="1">
      <c r="A6" s="40" t="s">
        <v>364</v>
      </c>
      <c r="B6" s="10"/>
      <c r="C6" s="41">
        <v>20</v>
      </c>
      <c r="D6" s="10"/>
      <c r="E6" s="28"/>
    </row>
    <row r="7" spans="1:5" ht="23.65" customHeight="1">
      <c r="A7" s="42" t="s">
        <v>253</v>
      </c>
      <c r="B7" s="43"/>
      <c r="C7" s="44">
        <v>20</v>
      </c>
      <c r="D7" s="43"/>
      <c r="E7" s="28"/>
    </row>
  </sheetData>
  <mergeCells count="1">
    <mergeCell ref="A1:D1"/>
  </mergeCells>
  <phoneticPr fontId="3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D1"/>
    </sheetView>
  </sheetViews>
  <sheetFormatPr defaultColWidth="9" defaultRowHeight="13.5"/>
  <cols>
    <col min="1" max="1" width="25.875" customWidth="1"/>
    <col min="2" max="4" width="22.25" customWidth="1"/>
  </cols>
  <sheetData>
    <row r="1" spans="1:4" ht="37.9" customHeight="1">
      <c r="A1" s="111" t="s">
        <v>22</v>
      </c>
      <c r="B1" s="111"/>
      <c r="C1" s="111"/>
      <c r="D1" s="111"/>
    </row>
    <row r="2" spans="1:4" ht="22.9" customHeight="1">
      <c r="A2" s="29"/>
      <c r="B2" s="20"/>
      <c r="C2" s="29"/>
      <c r="D2" s="30" t="s">
        <v>39</v>
      </c>
    </row>
    <row r="3" spans="1:4" ht="40.15" customHeight="1">
      <c r="A3" s="6" t="s">
        <v>256</v>
      </c>
      <c r="B3" s="6" t="s">
        <v>33</v>
      </c>
      <c r="C3" s="6" t="s">
        <v>303</v>
      </c>
      <c r="D3" s="6" t="s">
        <v>304</v>
      </c>
    </row>
    <row r="4" spans="1:4" ht="21.4" customHeight="1">
      <c r="A4" s="31" t="s">
        <v>258</v>
      </c>
      <c r="B4" s="32"/>
      <c r="C4" s="32"/>
      <c r="D4" s="32"/>
    </row>
    <row r="5" spans="1:4" ht="21.4" customHeight="1">
      <c r="A5" s="31" t="s">
        <v>259</v>
      </c>
      <c r="B5" s="32"/>
      <c r="C5" s="32"/>
      <c r="D5" s="32"/>
    </row>
    <row r="6" spans="1:4" ht="21.4" customHeight="1">
      <c r="A6" s="7" t="s">
        <v>260</v>
      </c>
      <c r="B6" s="32"/>
      <c r="C6" s="32"/>
      <c r="D6" s="32"/>
    </row>
    <row r="7" spans="1:4" ht="21.4" customHeight="1">
      <c r="A7" s="33"/>
      <c r="B7" s="32"/>
      <c r="C7" s="32"/>
      <c r="D7" s="32"/>
    </row>
    <row r="8" spans="1:4" ht="21.4" customHeight="1">
      <c r="A8" s="31" t="s">
        <v>261</v>
      </c>
      <c r="B8" s="32"/>
      <c r="C8" s="32"/>
      <c r="D8" s="32"/>
    </row>
    <row r="9" spans="1:4" ht="21.4" customHeight="1">
      <c r="A9" s="31" t="s">
        <v>262</v>
      </c>
      <c r="B9" s="32"/>
      <c r="C9" s="32"/>
      <c r="D9" s="32"/>
    </row>
    <row r="10" spans="1:4" ht="14.65" customHeight="1">
      <c r="A10" s="35"/>
      <c r="B10" s="36"/>
      <c r="C10" s="37"/>
      <c r="D10" s="37"/>
    </row>
    <row r="11" spans="1:4" ht="14.65" customHeight="1">
      <c r="A11" s="121" t="s">
        <v>365</v>
      </c>
      <c r="B11" s="121"/>
      <c r="C11" s="121"/>
      <c r="D11" s="121"/>
    </row>
    <row r="12" spans="1:4" ht="14.65" customHeight="1">
      <c r="A12" s="121" t="s">
        <v>263</v>
      </c>
      <c r="B12" s="121"/>
      <c r="C12" s="121"/>
      <c r="D12" s="121"/>
    </row>
  </sheetData>
  <mergeCells count="3">
    <mergeCell ref="A1:D1"/>
    <mergeCell ref="A11:D11"/>
    <mergeCell ref="A12:D12"/>
  </mergeCells>
  <phoneticPr fontId="35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D1"/>
    </sheetView>
  </sheetViews>
  <sheetFormatPr defaultColWidth="9" defaultRowHeight="13.5"/>
  <cols>
    <col min="1" max="1" width="29.375" customWidth="1"/>
    <col min="2" max="4" width="22.125" customWidth="1"/>
  </cols>
  <sheetData>
    <row r="1" spans="1:4" ht="37.9" customHeight="1">
      <c r="A1" s="111" t="s">
        <v>23</v>
      </c>
      <c r="B1" s="111"/>
      <c r="C1" s="111"/>
      <c r="D1" s="111"/>
    </row>
    <row r="2" spans="1:4" ht="22.9" customHeight="1">
      <c r="A2" s="29"/>
      <c r="B2" s="20"/>
      <c r="C2" s="29"/>
      <c r="D2" s="30" t="s">
        <v>39</v>
      </c>
    </row>
    <row r="3" spans="1:4" ht="40.15" customHeight="1">
      <c r="A3" s="6" t="s">
        <v>256</v>
      </c>
      <c r="B3" s="6" t="s">
        <v>33</v>
      </c>
      <c r="C3" s="6" t="s">
        <v>303</v>
      </c>
      <c r="D3" s="6" t="s">
        <v>304</v>
      </c>
    </row>
    <row r="4" spans="1:4" ht="21.4" customHeight="1">
      <c r="A4" s="31" t="s">
        <v>264</v>
      </c>
      <c r="B4" s="32"/>
      <c r="C4" s="32"/>
      <c r="D4" s="32"/>
    </row>
    <row r="5" spans="1:4" ht="21.4" customHeight="1">
      <c r="A5" s="31" t="s">
        <v>265</v>
      </c>
      <c r="B5" s="32"/>
      <c r="C5" s="32"/>
      <c r="D5" s="32"/>
    </row>
    <row r="6" spans="1:4" ht="21.4" customHeight="1">
      <c r="A6" s="7" t="s">
        <v>266</v>
      </c>
      <c r="B6" s="32"/>
      <c r="C6" s="32"/>
      <c r="D6" s="32"/>
    </row>
    <row r="7" spans="1:4" ht="21.4" customHeight="1">
      <c r="A7" s="33"/>
      <c r="B7" s="32"/>
      <c r="C7" s="32"/>
      <c r="D7" s="32"/>
    </row>
    <row r="8" spans="1:4" ht="21.4" customHeight="1">
      <c r="A8" s="34"/>
      <c r="B8" s="32"/>
      <c r="C8" s="32"/>
      <c r="D8" s="32"/>
    </row>
    <row r="9" spans="1:4" ht="21.4" customHeight="1">
      <c r="A9" s="31" t="s">
        <v>253</v>
      </c>
      <c r="B9" s="32"/>
      <c r="C9" s="32"/>
      <c r="D9" s="32"/>
    </row>
    <row r="10" spans="1:4" ht="21.4" customHeight="1">
      <c r="A10" s="31" t="s">
        <v>267</v>
      </c>
      <c r="B10" s="32"/>
      <c r="C10" s="32"/>
      <c r="D10" s="32"/>
    </row>
    <row r="11" spans="1:4" ht="21.4" customHeight="1">
      <c r="A11" s="31" t="s">
        <v>268</v>
      </c>
      <c r="B11" s="32"/>
      <c r="C11" s="32"/>
      <c r="D11" s="32"/>
    </row>
    <row r="12" spans="1:4" ht="21.4" customHeight="1">
      <c r="A12" s="31"/>
      <c r="B12" s="32"/>
      <c r="C12" s="32"/>
      <c r="D12" s="32"/>
    </row>
    <row r="13" spans="1:4" ht="21.4" customHeight="1">
      <c r="A13" s="122" t="s">
        <v>269</v>
      </c>
      <c r="B13" s="122"/>
      <c r="C13" s="122"/>
      <c r="D13" s="122"/>
    </row>
  </sheetData>
  <mergeCells count="2">
    <mergeCell ref="A1:D1"/>
    <mergeCell ref="A13:D13"/>
  </mergeCells>
  <phoneticPr fontId="35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1"/>
    </sheetView>
  </sheetViews>
  <sheetFormatPr defaultColWidth="9" defaultRowHeight="13.5"/>
  <cols>
    <col min="1" max="1" width="39.25" customWidth="1"/>
    <col min="2" max="3" width="15.125" customWidth="1"/>
    <col min="4" max="4" width="17.75" customWidth="1"/>
  </cols>
  <sheetData>
    <row r="1" spans="1:4" ht="26.65" customHeight="1">
      <c r="A1" s="108" t="s">
        <v>24</v>
      </c>
      <c r="B1" s="108"/>
      <c r="C1" s="108"/>
      <c r="D1" s="108"/>
    </row>
    <row r="2" spans="1:4" ht="19.149999999999999" customHeight="1">
      <c r="A2" s="4"/>
      <c r="B2" s="20"/>
      <c r="C2" s="20"/>
      <c r="D2" s="21" t="s">
        <v>39</v>
      </c>
    </row>
    <row r="3" spans="1:4" ht="32.65" customHeight="1">
      <c r="A3" s="6" t="s">
        <v>270</v>
      </c>
      <c r="B3" s="6" t="s">
        <v>33</v>
      </c>
      <c r="C3" s="6" t="s">
        <v>303</v>
      </c>
      <c r="D3" s="6" t="s">
        <v>304</v>
      </c>
    </row>
    <row r="4" spans="1:4" ht="18.399999999999999" customHeight="1">
      <c r="A4" s="25" t="s">
        <v>271</v>
      </c>
      <c r="B4" s="26"/>
      <c r="C4" s="26"/>
      <c r="D4" s="26"/>
    </row>
    <row r="5" spans="1:4" ht="18.399999999999999" customHeight="1">
      <c r="A5" s="25" t="s">
        <v>272</v>
      </c>
      <c r="B5" s="26"/>
      <c r="C5" s="26"/>
      <c r="D5" s="26"/>
    </row>
    <row r="6" spans="1:4" ht="18.399999999999999" customHeight="1">
      <c r="A6" s="25" t="s">
        <v>366</v>
      </c>
      <c r="B6" s="26"/>
      <c r="C6" s="26"/>
      <c r="D6" s="26"/>
    </row>
    <row r="7" spans="1:4" ht="18.399999999999999" customHeight="1">
      <c r="A7" s="25"/>
      <c r="B7" s="26"/>
      <c r="C7" s="26"/>
      <c r="D7" s="26"/>
    </row>
    <row r="8" spans="1:4" ht="13.9" customHeight="1">
      <c r="A8" s="112" t="s">
        <v>274</v>
      </c>
      <c r="B8" s="112"/>
      <c r="C8" s="112"/>
      <c r="D8" s="112"/>
    </row>
  </sheetData>
  <mergeCells count="2">
    <mergeCell ref="A1:D1"/>
    <mergeCell ref="A8:D8"/>
  </mergeCells>
  <phoneticPr fontId="35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D1"/>
    </sheetView>
  </sheetViews>
  <sheetFormatPr defaultColWidth="9" defaultRowHeight="13.5"/>
  <cols>
    <col min="1" max="1" width="35.75" customWidth="1"/>
    <col min="2" max="3" width="13.875" customWidth="1"/>
    <col min="4" max="4" width="19.25" customWidth="1"/>
    <col min="5" max="5" width="10.25" customWidth="1"/>
  </cols>
  <sheetData>
    <row r="1" spans="1:5" ht="26.65" customHeight="1">
      <c r="A1" s="108" t="s">
        <v>25</v>
      </c>
      <c r="B1" s="108"/>
      <c r="C1" s="108"/>
      <c r="D1" s="108"/>
      <c r="E1" s="19"/>
    </row>
    <row r="2" spans="1:5" ht="19.899999999999999" customHeight="1">
      <c r="A2" s="4"/>
      <c r="B2" s="20"/>
      <c r="C2" s="20"/>
      <c r="D2" s="21" t="s">
        <v>39</v>
      </c>
      <c r="E2" s="22"/>
    </row>
    <row r="3" spans="1:5" ht="28.15" customHeight="1">
      <c r="A3" s="23" t="s">
        <v>270</v>
      </c>
      <c r="B3" s="23" t="s">
        <v>33</v>
      </c>
      <c r="C3" s="23" t="s">
        <v>303</v>
      </c>
      <c r="D3" s="23" t="s">
        <v>304</v>
      </c>
      <c r="E3" s="24"/>
    </row>
    <row r="4" spans="1:5" ht="18.399999999999999" customHeight="1">
      <c r="A4" s="25" t="s">
        <v>275</v>
      </c>
      <c r="B4" s="26"/>
      <c r="C4" s="26"/>
      <c r="D4" s="26"/>
      <c r="E4" s="27"/>
    </row>
    <row r="5" spans="1:5" ht="18.399999999999999" customHeight="1">
      <c r="A5" s="25" t="s">
        <v>276</v>
      </c>
      <c r="B5" s="26"/>
      <c r="C5" s="26"/>
      <c r="D5" s="26"/>
      <c r="E5" s="28"/>
    </row>
    <row r="6" spans="1:5" ht="18.399999999999999" customHeight="1">
      <c r="A6" s="25" t="s">
        <v>277</v>
      </c>
      <c r="B6" s="26"/>
      <c r="C6" s="26"/>
      <c r="D6" s="26"/>
      <c r="E6" s="28"/>
    </row>
    <row r="7" spans="1:5" ht="18.399999999999999" customHeight="1">
      <c r="A7" s="25"/>
      <c r="B7" s="26"/>
      <c r="C7" s="26"/>
      <c r="D7" s="26"/>
      <c r="E7" s="28"/>
    </row>
    <row r="8" spans="1:5" ht="18.399999999999999" customHeight="1">
      <c r="A8" s="115" t="s">
        <v>274</v>
      </c>
      <c r="B8" s="115"/>
      <c r="C8" s="115"/>
      <c r="D8" s="115"/>
      <c r="E8" s="28"/>
    </row>
  </sheetData>
  <mergeCells count="2">
    <mergeCell ref="A1:D1"/>
    <mergeCell ref="A8:D8"/>
  </mergeCells>
  <phoneticPr fontId="35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I21" sqref="I21"/>
    </sheetView>
  </sheetViews>
  <sheetFormatPr defaultColWidth="9" defaultRowHeight="13.5"/>
  <cols>
    <col min="1" max="1" width="5.875" customWidth="1"/>
    <col min="2" max="2" width="25.25" customWidth="1"/>
    <col min="3" max="4" width="16.625" customWidth="1"/>
    <col min="5" max="5" width="19.75" customWidth="1"/>
  </cols>
  <sheetData>
    <row r="1" spans="1:5" ht="31.15" customHeight="1">
      <c r="A1" s="111" t="s">
        <v>367</v>
      </c>
      <c r="B1" s="111"/>
      <c r="C1" s="111"/>
      <c r="D1" s="111"/>
      <c r="E1" s="111"/>
    </row>
    <row r="2" spans="1:5" ht="19.149999999999999" customHeight="1">
      <c r="A2" s="116"/>
      <c r="B2" s="116"/>
      <c r="C2" s="4"/>
      <c r="D2" s="4"/>
      <c r="E2" s="5" t="s">
        <v>39</v>
      </c>
    </row>
    <row r="3" spans="1:5" ht="34.15" customHeight="1">
      <c r="A3" s="6" t="s">
        <v>279</v>
      </c>
      <c r="B3" s="6" t="s">
        <v>280</v>
      </c>
      <c r="C3" s="6" t="s">
        <v>33</v>
      </c>
      <c r="D3" s="6" t="s">
        <v>303</v>
      </c>
      <c r="E3" s="6" t="s">
        <v>304</v>
      </c>
    </row>
    <row r="4" spans="1:5" ht="25.15" customHeight="1">
      <c r="A4" s="13"/>
      <c r="B4" s="13"/>
      <c r="C4" s="13"/>
      <c r="D4" s="13"/>
      <c r="E4" s="13"/>
    </row>
    <row r="5" spans="1:5" ht="21.4" customHeight="1">
      <c r="A5" s="14"/>
      <c r="B5" s="15"/>
      <c r="C5" s="14"/>
      <c r="D5" s="16"/>
      <c r="E5" s="16"/>
    </row>
    <row r="6" spans="1:5" ht="27.4" customHeight="1">
      <c r="A6" s="14"/>
      <c r="B6" s="17" t="s">
        <v>281</v>
      </c>
      <c r="C6" s="15"/>
      <c r="D6" s="16"/>
      <c r="E6" s="16"/>
    </row>
    <row r="8" spans="1:5">
      <c r="B8" s="18" t="s">
        <v>282</v>
      </c>
    </row>
  </sheetData>
  <mergeCells count="2">
    <mergeCell ref="A1:E1"/>
    <mergeCell ref="A2:B2"/>
  </mergeCells>
  <phoneticPr fontId="35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F4" sqref="F4:I12"/>
    </sheetView>
  </sheetViews>
  <sheetFormatPr defaultColWidth="9" defaultRowHeight="13.5"/>
  <cols>
    <col min="1" max="1" width="26.75" customWidth="1"/>
    <col min="2" max="4" width="25.75" customWidth="1"/>
  </cols>
  <sheetData>
    <row r="1" spans="1:4" ht="33.4" customHeight="1">
      <c r="A1" s="111" t="s">
        <v>27</v>
      </c>
      <c r="B1" s="111"/>
      <c r="C1" s="111"/>
      <c r="D1" s="111"/>
    </row>
    <row r="2" spans="1:4" ht="19.899999999999999" customHeight="1">
      <c r="A2" s="4"/>
      <c r="B2" s="4"/>
      <c r="C2" s="4"/>
      <c r="D2" s="5" t="s">
        <v>39</v>
      </c>
    </row>
    <row r="3" spans="1:4" ht="37.15" customHeight="1">
      <c r="A3" s="6" t="s">
        <v>283</v>
      </c>
      <c r="B3" s="6" t="s">
        <v>33</v>
      </c>
      <c r="C3" s="6" t="s">
        <v>303</v>
      </c>
      <c r="D3" s="6" t="s">
        <v>304</v>
      </c>
    </row>
    <row r="4" spans="1:4" ht="24.4" customHeight="1">
      <c r="A4" s="7" t="s">
        <v>285</v>
      </c>
      <c r="B4" s="8">
        <v>0</v>
      </c>
      <c r="C4" s="8">
        <v>10</v>
      </c>
      <c r="D4" s="8"/>
    </row>
    <row r="5" spans="1:4" ht="24.4" customHeight="1">
      <c r="A5" s="7" t="s">
        <v>232</v>
      </c>
      <c r="B5" s="8">
        <v>23.27</v>
      </c>
      <c r="C5" s="8">
        <v>38</v>
      </c>
      <c r="D5" s="8">
        <f>C5/B5*100</f>
        <v>163.30038676407392</v>
      </c>
    </row>
    <row r="6" spans="1:4" ht="24.4" customHeight="1">
      <c r="A6" s="7" t="s">
        <v>286</v>
      </c>
      <c r="B6" s="8">
        <v>11.32</v>
      </c>
      <c r="C6" s="8">
        <v>20.5</v>
      </c>
      <c r="D6" s="8">
        <f t="shared" ref="D6:D10" si="0">C6/B6*100</f>
        <v>181.09540636042402</v>
      </c>
    </row>
    <row r="7" spans="1:4" ht="24.4" customHeight="1">
      <c r="A7" s="7" t="s">
        <v>287</v>
      </c>
      <c r="B7" s="8">
        <v>0</v>
      </c>
      <c r="C7" s="8">
        <v>0</v>
      </c>
      <c r="D7" s="8"/>
    </row>
    <row r="8" spans="1:4" ht="24.4" customHeight="1">
      <c r="A8" s="7" t="s">
        <v>368</v>
      </c>
      <c r="B8" s="8">
        <v>11.32</v>
      </c>
      <c r="C8" s="8">
        <v>20.5</v>
      </c>
      <c r="D8" s="8">
        <f t="shared" si="0"/>
        <v>181.09540636042402</v>
      </c>
    </row>
    <row r="9" spans="1:4" ht="24.4" customHeight="1">
      <c r="A9" s="9"/>
      <c r="B9" s="10"/>
      <c r="C9" s="10"/>
      <c r="D9" s="8"/>
    </row>
    <row r="10" spans="1:4" ht="24.4" customHeight="1">
      <c r="A10" s="11" t="s">
        <v>221</v>
      </c>
      <c r="B10" s="12">
        <v>34.590000000000003</v>
      </c>
      <c r="C10" s="12">
        <v>68.5</v>
      </c>
      <c r="D10" s="8">
        <f t="shared" si="0"/>
        <v>198.03411390575309</v>
      </c>
    </row>
    <row r="11" spans="1:4" ht="41.65" customHeight="1">
      <c r="A11" s="117" t="s">
        <v>369</v>
      </c>
      <c r="B11" s="117"/>
      <c r="C11" s="117"/>
      <c r="D11" s="117"/>
    </row>
  </sheetData>
  <mergeCells count="2">
    <mergeCell ref="A1:D1"/>
    <mergeCell ref="A11:D11"/>
  </mergeCells>
  <phoneticPr fontId="35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10" workbookViewId="0">
      <selection activeCell="A28" sqref="A28"/>
    </sheetView>
  </sheetViews>
  <sheetFormatPr defaultColWidth="9" defaultRowHeight="13.5"/>
  <cols>
    <col min="1" max="1" width="133.5" customWidth="1"/>
  </cols>
  <sheetData>
    <row r="1" spans="1:1" ht="49.15" customHeight="1">
      <c r="A1" s="1" t="s">
        <v>370</v>
      </c>
    </row>
    <row r="2" spans="1:1" ht="25.9" customHeight="1">
      <c r="A2" s="2" t="s">
        <v>371</v>
      </c>
    </row>
    <row r="3" spans="1:1" ht="32.65" customHeight="1">
      <c r="A3" s="3" t="s">
        <v>372</v>
      </c>
    </row>
    <row r="4" spans="1:1" ht="25.9" customHeight="1">
      <c r="A4" s="2" t="s">
        <v>373</v>
      </c>
    </row>
    <row r="5" spans="1:1" ht="42.4" customHeight="1">
      <c r="A5" s="3" t="s">
        <v>374</v>
      </c>
    </row>
    <row r="6" spans="1:1" ht="25.9" customHeight="1">
      <c r="A6" s="2" t="s">
        <v>375</v>
      </c>
    </row>
    <row r="7" spans="1:1" ht="81.400000000000006" customHeight="1">
      <c r="A7" s="3" t="s">
        <v>376</v>
      </c>
    </row>
    <row r="8" spans="1:1" ht="25.9" customHeight="1">
      <c r="A8" s="2" t="s">
        <v>377</v>
      </c>
    </row>
    <row r="9" spans="1:1" ht="59.25" customHeight="1">
      <c r="A9" s="3" t="s">
        <v>378</v>
      </c>
    </row>
    <row r="10" spans="1:1" ht="51" customHeight="1">
      <c r="A10" s="3" t="s">
        <v>379</v>
      </c>
    </row>
    <row r="11" spans="1:1" ht="63.75" customHeight="1">
      <c r="A11" s="3" t="s">
        <v>380</v>
      </c>
    </row>
    <row r="12" spans="1:1" ht="49.5" customHeight="1">
      <c r="A12" s="3" t="s">
        <v>381</v>
      </c>
    </row>
    <row r="13" spans="1:1" ht="25.9" customHeight="1">
      <c r="A13" s="2" t="s">
        <v>301</v>
      </c>
    </row>
    <row r="14" spans="1:1" ht="28.15" customHeight="1">
      <c r="A14" s="3" t="s">
        <v>382</v>
      </c>
    </row>
  </sheetData>
  <phoneticPr fontId="3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G1" sqref="G1"/>
    </sheetView>
  </sheetViews>
  <sheetFormatPr defaultColWidth="9" defaultRowHeight="13.5"/>
  <cols>
    <col min="1" max="1" width="27.375" customWidth="1"/>
    <col min="2" max="2" width="15.25" customWidth="1"/>
    <col min="3" max="3" width="17.75" customWidth="1"/>
    <col min="4" max="4" width="15.25" customWidth="1"/>
    <col min="5" max="5" width="14.25" customWidth="1"/>
  </cols>
  <sheetData>
    <row r="1" spans="1:6" ht="23.65" customHeight="1">
      <c r="A1" s="102" t="s">
        <v>4</v>
      </c>
      <c r="B1" s="102"/>
      <c r="C1" s="102"/>
      <c r="D1" s="102"/>
      <c r="E1" s="102"/>
    </row>
    <row r="2" spans="1:6" ht="21.4" customHeight="1">
      <c r="A2" s="105"/>
      <c r="B2" s="105"/>
      <c r="C2" s="75"/>
      <c r="D2" s="45"/>
      <c r="E2" s="21" t="s">
        <v>39</v>
      </c>
    </row>
    <row r="3" spans="1:6" ht="47.65" customHeight="1">
      <c r="A3" s="59" t="s">
        <v>40</v>
      </c>
      <c r="B3" s="6" t="s">
        <v>41</v>
      </c>
      <c r="C3" s="6" t="s">
        <v>42</v>
      </c>
      <c r="D3" s="6" t="s">
        <v>43</v>
      </c>
      <c r="E3" s="6" t="s">
        <v>34</v>
      </c>
    </row>
    <row r="4" spans="1:6" ht="23.65" customHeight="1">
      <c r="A4" s="93" t="s">
        <v>44</v>
      </c>
      <c r="B4" s="90">
        <v>1961.24</v>
      </c>
      <c r="C4" s="90">
        <v>1644.3681790000001</v>
      </c>
      <c r="D4" s="90">
        <v>1644.3681790000001</v>
      </c>
      <c r="E4" s="88">
        <v>100</v>
      </c>
      <c r="F4" s="18"/>
    </row>
    <row r="5" spans="1:6" ht="23.65" customHeight="1">
      <c r="A5" s="93" t="s">
        <v>45</v>
      </c>
      <c r="B5" s="90">
        <v>13.5</v>
      </c>
      <c r="C5" s="90">
        <v>13.5</v>
      </c>
      <c r="D5" s="90">
        <v>13.5</v>
      </c>
      <c r="E5" s="88">
        <v>100</v>
      </c>
      <c r="F5" s="18"/>
    </row>
    <row r="6" spans="1:6" ht="23.65" customHeight="1">
      <c r="A6" s="93" t="s">
        <v>46</v>
      </c>
      <c r="B6" s="90">
        <v>36.5</v>
      </c>
      <c r="C6" s="90">
        <v>36.5</v>
      </c>
      <c r="D6" s="90">
        <v>36.5</v>
      </c>
      <c r="E6" s="88">
        <v>100</v>
      </c>
      <c r="F6" s="18"/>
    </row>
    <row r="7" spans="1:6" ht="23.65" customHeight="1">
      <c r="A7" s="93" t="s">
        <v>47</v>
      </c>
      <c r="B7" s="90">
        <v>513.28</v>
      </c>
      <c r="C7" s="90">
        <v>480.79404399999999</v>
      </c>
      <c r="D7" s="90">
        <v>480.79404399999999</v>
      </c>
      <c r="E7" s="88">
        <v>100</v>
      </c>
      <c r="F7" s="18"/>
    </row>
    <row r="8" spans="1:6" ht="23.65" customHeight="1">
      <c r="A8" s="93" t="s">
        <v>48</v>
      </c>
      <c r="B8" s="90">
        <v>2698.47</v>
      </c>
      <c r="C8" s="90">
        <v>2746.2044430000001</v>
      </c>
      <c r="D8" s="90">
        <v>2746.2044430000001</v>
      </c>
      <c r="E8" s="88">
        <v>100</v>
      </c>
      <c r="F8" s="18"/>
    </row>
    <row r="9" spans="1:6" ht="23.65" customHeight="1">
      <c r="A9" s="93" t="s">
        <v>49</v>
      </c>
      <c r="B9" s="90">
        <v>343.46</v>
      </c>
      <c r="C9" s="90">
        <v>410.40091000000001</v>
      </c>
      <c r="D9" s="90">
        <v>410.40091000000001</v>
      </c>
      <c r="E9" s="88">
        <v>100</v>
      </c>
      <c r="F9" s="18"/>
    </row>
    <row r="10" spans="1:6" ht="23.65" customHeight="1">
      <c r="A10" s="93" t="s">
        <v>50</v>
      </c>
      <c r="B10" s="90">
        <v>4338.8100000000004</v>
      </c>
      <c r="C10" s="90">
        <v>4325.7717279999997</v>
      </c>
      <c r="D10" s="90">
        <v>4325.7717279999997</v>
      </c>
      <c r="E10" s="88">
        <v>100</v>
      </c>
      <c r="F10" s="18"/>
    </row>
    <row r="11" spans="1:6" ht="23.65" customHeight="1">
      <c r="A11" s="93" t="s">
        <v>51</v>
      </c>
      <c r="B11" s="90">
        <v>7079.05</v>
      </c>
      <c r="C11" s="90">
        <v>7214.9018610000003</v>
      </c>
      <c r="D11" s="90">
        <v>7214.9018610000003</v>
      </c>
      <c r="E11" s="88">
        <v>100</v>
      </c>
      <c r="F11" s="18"/>
    </row>
    <row r="12" spans="1:6" ht="23.65" customHeight="1">
      <c r="A12" s="93" t="s">
        <v>52</v>
      </c>
      <c r="B12" s="90">
        <v>308.29000000000002</v>
      </c>
      <c r="C12" s="90">
        <v>293.33729699999998</v>
      </c>
      <c r="D12" s="90">
        <v>293.33729699999998</v>
      </c>
      <c r="E12" s="88">
        <v>100</v>
      </c>
      <c r="F12" s="18"/>
    </row>
    <row r="13" spans="1:6" ht="23.65" customHeight="1">
      <c r="A13" s="93" t="s">
        <v>53</v>
      </c>
      <c r="B13" s="90">
        <v>8602.26</v>
      </c>
      <c r="C13" s="90">
        <v>8686.5476679999992</v>
      </c>
      <c r="D13" s="90">
        <v>8686.5476679999992</v>
      </c>
      <c r="E13" s="88">
        <v>100</v>
      </c>
      <c r="F13" s="18"/>
    </row>
    <row r="14" spans="1:6" ht="23.65" customHeight="1">
      <c r="A14" s="93" t="s">
        <v>54</v>
      </c>
      <c r="B14" s="90">
        <v>605.14</v>
      </c>
      <c r="C14" s="90">
        <v>647.67386999999997</v>
      </c>
      <c r="D14" s="90">
        <v>647.67386999999997</v>
      </c>
      <c r="E14" s="88">
        <v>100</v>
      </c>
      <c r="F14" s="18"/>
    </row>
    <row r="15" spans="1:6" ht="19.899999999999999" customHeight="1">
      <c r="A15" s="94" t="s">
        <v>55</v>
      </c>
      <c r="B15" s="95">
        <v>26500</v>
      </c>
      <c r="C15" s="96">
        <v>26500</v>
      </c>
      <c r="D15" s="96">
        <v>26500</v>
      </c>
      <c r="E15" s="88">
        <v>100</v>
      </c>
      <c r="F15" s="18"/>
    </row>
    <row r="16" spans="1:6">
      <c r="A16" s="18"/>
      <c r="B16" s="18"/>
      <c r="C16" s="18"/>
      <c r="D16" s="18"/>
      <c r="E16" s="18"/>
      <c r="F16" s="18"/>
    </row>
    <row r="17" spans="1:1">
      <c r="A17" s="18"/>
    </row>
    <row r="18" spans="1:1">
      <c r="A18" s="18"/>
    </row>
  </sheetData>
  <mergeCells count="2">
    <mergeCell ref="A1:E1"/>
    <mergeCell ref="A2:B2"/>
  </mergeCells>
  <phoneticPr fontId="3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85" workbookViewId="0">
      <selection activeCell="G98" sqref="G98"/>
    </sheetView>
  </sheetViews>
  <sheetFormatPr defaultColWidth="9" defaultRowHeight="13.5"/>
  <cols>
    <col min="1" max="1" width="12.875" customWidth="1"/>
    <col min="2" max="2" width="29.5" customWidth="1"/>
    <col min="3" max="3" width="21.25" customWidth="1"/>
    <col min="4" max="6" width="20.5" customWidth="1"/>
  </cols>
  <sheetData>
    <row r="1" spans="1:6" ht="26.65" customHeight="1">
      <c r="A1" s="106" t="s">
        <v>5</v>
      </c>
      <c r="B1" s="106"/>
      <c r="C1" s="106"/>
      <c r="D1" s="106"/>
      <c r="E1" s="106"/>
      <c r="F1" s="106"/>
    </row>
    <row r="2" spans="1:6" ht="18.399999999999999" customHeight="1">
      <c r="A2" s="103"/>
      <c r="B2" s="103"/>
      <c r="C2" s="45"/>
      <c r="D2" s="75"/>
      <c r="E2" s="45"/>
      <c r="F2" s="21" t="s">
        <v>39</v>
      </c>
    </row>
    <row r="3" spans="1:6" ht="45.4" customHeight="1">
      <c r="A3" s="6" t="s">
        <v>56</v>
      </c>
      <c r="B3" s="6" t="s">
        <v>40</v>
      </c>
      <c r="C3" s="6" t="s">
        <v>41</v>
      </c>
      <c r="D3" s="6" t="s">
        <v>42</v>
      </c>
      <c r="E3" s="6" t="s">
        <v>43</v>
      </c>
      <c r="F3" s="6" t="s">
        <v>34</v>
      </c>
    </row>
    <row r="4" spans="1:6" ht="45.4" customHeight="1">
      <c r="A4" s="70" t="s">
        <v>57</v>
      </c>
      <c r="B4" s="70" t="s">
        <v>58</v>
      </c>
      <c r="C4" s="10">
        <v>1961.24</v>
      </c>
      <c r="D4" s="10">
        <v>1644.3681790000001</v>
      </c>
      <c r="E4" s="10">
        <v>1644.3681790000001</v>
      </c>
      <c r="F4" s="10">
        <v>100</v>
      </c>
    </row>
    <row r="5" spans="1:6" ht="45.4" customHeight="1">
      <c r="A5" s="70" t="s">
        <v>59</v>
      </c>
      <c r="B5" s="70" t="s">
        <v>60</v>
      </c>
      <c r="C5" s="10">
        <v>1608.74</v>
      </c>
      <c r="D5" s="10">
        <v>1324.826149</v>
      </c>
      <c r="E5" s="10">
        <v>1324.826149</v>
      </c>
      <c r="F5" s="10">
        <v>100</v>
      </c>
    </row>
    <row r="6" spans="1:6" ht="45.4" customHeight="1">
      <c r="A6" s="70" t="s">
        <v>61</v>
      </c>
      <c r="B6" s="70" t="s">
        <v>62</v>
      </c>
      <c r="C6" s="10">
        <v>1537.74</v>
      </c>
      <c r="D6" s="10">
        <v>1253.826149</v>
      </c>
      <c r="E6" s="10">
        <v>1253.826149</v>
      </c>
      <c r="F6" s="10">
        <v>100</v>
      </c>
    </row>
    <row r="7" spans="1:6" ht="45.4" customHeight="1">
      <c r="A7" s="70" t="s">
        <v>63</v>
      </c>
      <c r="B7" s="70" t="s">
        <v>64</v>
      </c>
      <c r="C7" s="10">
        <v>71</v>
      </c>
      <c r="D7" s="10">
        <v>71</v>
      </c>
      <c r="E7" s="10">
        <v>71</v>
      </c>
      <c r="F7" s="10">
        <v>100</v>
      </c>
    </row>
    <row r="8" spans="1:6" ht="45.4" customHeight="1">
      <c r="A8" s="70" t="s">
        <v>65</v>
      </c>
      <c r="B8" s="70" t="s">
        <v>66</v>
      </c>
      <c r="C8" s="10">
        <v>20</v>
      </c>
      <c r="D8" s="10">
        <v>20</v>
      </c>
      <c r="E8" s="10">
        <v>20</v>
      </c>
      <c r="F8" s="10">
        <v>100</v>
      </c>
    </row>
    <row r="9" spans="1:6" ht="45.4" customHeight="1">
      <c r="A9" s="70" t="s">
        <v>67</v>
      </c>
      <c r="B9" s="70" t="s">
        <v>68</v>
      </c>
      <c r="C9" s="10">
        <v>20</v>
      </c>
      <c r="D9" s="10">
        <v>20</v>
      </c>
      <c r="E9" s="10">
        <v>20</v>
      </c>
      <c r="F9" s="10">
        <v>100</v>
      </c>
    </row>
    <row r="10" spans="1:6" ht="45.4" customHeight="1">
      <c r="A10" s="70" t="s">
        <v>69</v>
      </c>
      <c r="B10" s="70" t="s">
        <v>70</v>
      </c>
      <c r="C10" s="10">
        <v>128.47</v>
      </c>
      <c r="D10" s="10">
        <v>105.765417</v>
      </c>
      <c r="E10" s="10">
        <v>105.765417</v>
      </c>
      <c r="F10" s="10">
        <v>100</v>
      </c>
    </row>
    <row r="11" spans="1:6" ht="45.4" customHeight="1">
      <c r="A11" s="70" t="s">
        <v>71</v>
      </c>
      <c r="B11" s="70" t="s">
        <v>72</v>
      </c>
      <c r="C11" s="10">
        <v>128.47</v>
      </c>
      <c r="D11" s="10">
        <v>105.765417</v>
      </c>
      <c r="E11" s="10">
        <v>105.765417</v>
      </c>
      <c r="F11" s="10">
        <v>100</v>
      </c>
    </row>
    <row r="12" spans="1:6" ht="45.4" customHeight="1">
      <c r="A12" s="70" t="s">
        <v>73</v>
      </c>
      <c r="B12" s="70" t="s">
        <v>74</v>
      </c>
      <c r="C12" s="10">
        <v>30</v>
      </c>
      <c r="D12" s="10">
        <v>30</v>
      </c>
      <c r="E12" s="10">
        <v>30</v>
      </c>
      <c r="F12" s="10">
        <v>100</v>
      </c>
    </row>
    <row r="13" spans="1:6" ht="45.4" customHeight="1">
      <c r="A13" s="70" t="s">
        <v>75</v>
      </c>
      <c r="B13" s="70" t="s">
        <v>76</v>
      </c>
      <c r="C13" s="10">
        <v>30</v>
      </c>
      <c r="D13" s="10">
        <v>30</v>
      </c>
      <c r="E13" s="10">
        <v>30</v>
      </c>
      <c r="F13" s="10">
        <v>100</v>
      </c>
    </row>
    <row r="14" spans="1:6" ht="45.4" customHeight="1">
      <c r="A14" s="70" t="s">
        <v>77</v>
      </c>
      <c r="B14" s="70" t="s">
        <v>78</v>
      </c>
      <c r="C14" s="10">
        <v>174.03</v>
      </c>
      <c r="D14" s="10">
        <v>163.776613</v>
      </c>
      <c r="E14" s="10">
        <v>163.776613</v>
      </c>
      <c r="F14" s="10">
        <v>100</v>
      </c>
    </row>
    <row r="15" spans="1:6" ht="45.4" customHeight="1">
      <c r="A15" s="70" t="s">
        <v>79</v>
      </c>
      <c r="B15" s="70" t="s">
        <v>80</v>
      </c>
      <c r="C15" s="10">
        <v>84.03</v>
      </c>
      <c r="D15" s="10">
        <v>73.776612999999998</v>
      </c>
      <c r="E15" s="10">
        <v>73.776612999999998</v>
      </c>
      <c r="F15" s="10">
        <v>100</v>
      </c>
    </row>
    <row r="16" spans="1:6" ht="45.4" customHeight="1">
      <c r="A16" s="70" t="s">
        <v>81</v>
      </c>
      <c r="B16" s="70" t="s">
        <v>78</v>
      </c>
      <c r="C16" s="10">
        <v>90</v>
      </c>
      <c r="D16" s="10">
        <v>90</v>
      </c>
      <c r="E16" s="10">
        <v>90</v>
      </c>
      <c r="F16" s="10">
        <v>100</v>
      </c>
    </row>
    <row r="17" spans="1:6" ht="45.4" customHeight="1">
      <c r="A17" s="70" t="s">
        <v>82</v>
      </c>
      <c r="B17" s="70" t="s">
        <v>83</v>
      </c>
      <c r="C17" s="10">
        <v>13.5</v>
      </c>
      <c r="D17" s="10">
        <v>13.5</v>
      </c>
      <c r="E17" s="10">
        <v>13.5</v>
      </c>
      <c r="F17" s="10">
        <v>100</v>
      </c>
    </row>
    <row r="18" spans="1:6" ht="45.4" customHeight="1">
      <c r="A18" s="70" t="s">
        <v>84</v>
      </c>
      <c r="B18" s="70" t="s">
        <v>85</v>
      </c>
      <c r="C18" s="10">
        <v>13.5</v>
      </c>
      <c r="D18" s="10">
        <v>13.5</v>
      </c>
      <c r="E18" s="10">
        <v>13.5</v>
      </c>
      <c r="F18" s="10">
        <v>100</v>
      </c>
    </row>
    <row r="19" spans="1:6" ht="45.4" customHeight="1">
      <c r="A19" s="70" t="s">
        <v>86</v>
      </c>
      <c r="B19" s="70" t="s">
        <v>87</v>
      </c>
      <c r="C19" s="10">
        <v>8.5</v>
      </c>
      <c r="D19" s="10">
        <v>8.5</v>
      </c>
      <c r="E19" s="10">
        <v>8.5</v>
      </c>
      <c r="F19" s="10">
        <v>100</v>
      </c>
    </row>
    <row r="20" spans="1:6" ht="45.4" customHeight="1">
      <c r="A20" s="70" t="s">
        <v>88</v>
      </c>
      <c r="B20" s="70" t="s">
        <v>89</v>
      </c>
      <c r="C20" s="10">
        <v>5</v>
      </c>
      <c r="D20" s="10">
        <v>5</v>
      </c>
      <c r="E20" s="10">
        <v>5</v>
      </c>
      <c r="F20" s="10">
        <v>100</v>
      </c>
    </row>
    <row r="21" spans="1:6" ht="45.4" customHeight="1">
      <c r="A21" s="70" t="s">
        <v>90</v>
      </c>
      <c r="B21" s="70" t="s">
        <v>91</v>
      </c>
      <c r="C21" s="10">
        <v>36.5</v>
      </c>
      <c r="D21" s="10">
        <v>36.5</v>
      </c>
      <c r="E21" s="10">
        <v>36.5</v>
      </c>
      <c r="F21" s="10">
        <v>100</v>
      </c>
    </row>
    <row r="22" spans="1:6" ht="45.4" customHeight="1">
      <c r="A22" s="70" t="s">
        <v>92</v>
      </c>
      <c r="B22" s="70" t="s">
        <v>93</v>
      </c>
      <c r="C22" s="10">
        <v>1.5</v>
      </c>
      <c r="D22" s="10">
        <v>1.5</v>
      </c>
      <c r="E22" s="10">
        <v>1.5</v>
      </c>
      <c r="F22" s="10">
        <v>100</v>
      </c>
    </row>
    <row r="23" spans="1:6" ht="45.4" customHeight="1">
      <c r="A23" s="70" t="s">
        <v>94</v>
      </c>
      <c r="B23" s="70" t="s">
        <v>95</v>
      </c>
      <c r="C23" s="10">
        <v>1.5</v>
      </c>
      <c r="D23" s="10">
        <v>1.5</v>
      </c>
      <c r="E23" s="10">
        <v>1.5</v>
      </c>
      <c r="F23" s="10">
        <v>100</v>
      </c>
    </row>
    <row r="24" spans="1:6" ht="45.4" customHeight="1">
      <c r="A24" s="70" t="s">
        <v>96</v>
      </c>
      <c r="B24" s="70" t="s">
        <v>97</v>
      </c>
      <c r="C24" s="10">
        <v>35</v>
      </c>
      <c r="D24" s="10">
        <v>35</v>
      </c>
      <c r="E24" s="10">
        <v>35</v>
      </c>
      <c r="F24" s="10">
        <v>100</v>
      </c>
    </row>
    <row r="25" spans="1:6" ht="45.4" customHeight="1">
      <c r="A25" s="70" t="s">
        <v>98</v>
      </c>
      <c r="B25" s="70" t="s">
        <v>97</v>
      </c>
      <c r="C25" s="10">
        <v>35</v>
      </c>
      <c r="D25" s="10">
        <v>35</v>
      </c>
      <c r="E25" s="10">
        <v>35</v>
      </c>
      <c r="F25" s="10">
        <v>100</v>
      </c>
    </row>
    <row r="26" spans="1:6" ht="45.4" customHeight="1">
      <c r="A26" s="70" t="s">
        <v>99</v>
      </c>
      <c r="B26" s="70" t="s">
        <v>100</v>
      </c>
      <c r="C26" s="10">
        <v>513.28</v>
      </c>
      <c r="D26" s="10">
        <v>480.79404399999999</v>
      </c>
      <c r="E26" s="10">
        <v>480.79404399999999</v>
      </c>
      <c r="F26" s="10">
        <v>100</v>
      </c>
    </row>
    <row r="27" spans="1:6" ht="45.4" customHeight="1">
      <c r="A27" s="70" t="s">
        <v>101</v>
      </c>
      <c r="B27" s="70" t="s">
        <v>102</v>
      </c>
      <c r="C27" s="10">
        <v>254</v>
      </c>
      <c r="D27" s="10">
        <v>253.830209</v>
      </c>
      <c r="E27" s="10">
        <v>253.830209</v>
      </c>
      <c r="F27" s="10">
        <v>100</v>
      </c>
    </row>
    <row r="28" spans="1:6" ht="45.4" customHeight="1">
      <c r="A28" s="70" t="s">
        <v>103</v>
      </c>
      <c r="B28" s="70" t="s">
        <v>104</v>
      </c>
      <c r="C28" s="10">
        <v>174</v>
      </c>
      <c r="D28" s="10">
        <v>173.972047</v>
      </c>
      <c r="E28" s="10">
        <v>173.972047</v>
      </c>
      <c r="F28" s="10">
        <v>100</v>
      </c>
    </row>
    <row r="29" spans="1:6" ht="45.4" customHeight="1">
      <c r="A29" s="70" t="s">
        <v>105</v>
      </c>
      <c r="B29" s="70" t="s">
        <v>106</v>
      </c>
      <c r="C29" s="10">
        <v>80</v>
      </c>
      <c r="D29" s="10">
        <v>79.858161999999993</v>
      </c>
      <c r="E29" s="10">
        <v>79.858161999999993</v>
      </c>
      <c r="F29" s="10">
        <v>100</v>
      </c>
    </row>
    <row r="30" spans="1:6" ht="45.4" customHeight="1">
      <c r="A30" s="70" t="s">
        <v>107</v>
      </c>
      <c r="B30" s="70" t="s">
        <v>108</v>
      </c>
      <c r="C30" s="10">
        <v>20</v>
      </c>
      <c r="D30" s="10">
        <v>20</v>
      </c>
      <c r="E30" s="10">
        <v>20</v>
      </c>
      <c r="F30" s="10">
        <v>100</v>
      </c>
    </row>
    <row r="31" spans="1:6" ht="45.4" customHeight="1">
      <c r="A31" s="70" t="s">
        <v>109</v>
      </c>
      <c r="B31" s="70" t="s">
        <v>110</v>
      </c>
      <c r="C31" s="10">
        <v>20</v>
      </c>
      <c r="D31" s="10">
        <v>20</v>
      </c>
      <c r="E31" s="10">
        <v>20</v>
      </c>
      <c r="F31" s="10">
        <v>100</v>
      </c>
    </row>
    <row r="32" spans="1:6" ht="45.4" customHeight="1">
      <c r="A32" s="70" t="s">
        <v>111</v>
      </c>
      <c r="B32" s="70" t="s">
        <v>112</v>
      </c>
      <c r="C32" s="10">
        <v>239.28</v>
      </c>
      <c r="D32" s="10">
        <v>206.96383499999999</v>
      </c>
      <c r="E32" s="10">
        <v>206.96383499999999</v>
      </c>
      <c r="F32" s="10">
        <v>100</v>
      </c>
    </row>
    <row r="33" spans="1:6" ht="45.4" customHeight="1">
      <c r="A33" s="70" t="s">
        <v>113</v>
      </c>
      <c r="B33" s="70" t="s">
        <v>112</v>
      </c>
      <c r="C33" s="10">
        <v>239.28</v>
      </c>
      <c r="D33" s="10">
        <v>206.96383499999999</v>
      </c>
      <c r="E33" s="10">
        <v>206.96383499999999</v>
      </c>
      <c r="F33" s="10">
        <v>100</v>
      </c>
    </row>
    <row r="34" spans="1:6" ht="45.4" customHeight="1">
      <c r="A34" s="70" t="s">
        <v>114</v>
      </c>
      <c r="B34" s="70" t="s">
        <v>115</v>
      </c>
      <c r="C34" s="10">
        <v>2698.47</v>
      </c>
      <c r="D34" s="10">
        <v>2746.2044430000001</v>
      </c>
      <c r="E34" s="10">
        <v>2746.2044430000001</v>
      </c>
      <c r="F34" s="10">
        <v>100</v>
      </c>
    </row>
    <row r="35" spans="1:6" ht="45.4" customHeight="1">
      <c r="A35" s="70" t="s">
        <v>116</v>
      </c>
      <c r="B35" s="70" t="s">
        <v>117</v>
      </c>
      <c r="C35" s="10">
        <v>466.77</v>
      </c>
      <c r="D35" s="10">
        <v>404.37150300000002</v>
      </c>
      <c r="E35" s="10">
        <v>404.37150300000002</v>
      </c>
      <c r="F35" s="10">
        <v>100</v>
      </c>
    </row>
    <row r="36" spans="1:6" ht="45.4" customHeight="1">
      <c r="A36" s="70" t="s">
        <v>118</v>
      </c>
      <c r="B36" s="70" t="s">
        <v>119</v>
      </c>
      <c r="C36" s="10">
        <v>100</v>
      </c>
      <c r="D36" s="10">
        <v>100</v>
      </c>
      <c r="E36" s="10">
        <v>100</v>
      </c>
      <c r="F36" s="10">
        <v>100</v>
      </c>
    </row>
    <row r="37" spans="1:6" ht="45.4" customHeight="1">
      <c r="A37" s="70" t="s">
        <v>120</v>
      </c>
      <c r="B37" s="70" t="s">
        <v>121</v>
      </c>
      <c r="C37" s="10">
        <v>366.77</v>
      </c>
      <c r="D37" s="10">
        <v>304.37150300000002</v>
      </c>
      <c r="E37" s="10">
        <v>304.37150300000002</v>
      </c>
      <c r="F37" s="10">
        <v>100</v>
      </c>
    </row>
    <row r="38" spans="1:6" ht="45.4" customHeight="1">
      <c r="A38" s="70" t="s">
        <v>122</v>
      </c>
      <c r="B38" s="70" t="s">
        <v>123</v>
      </c>
      <c r="C38" s="10">
        <v>534.20000000000005</v>
      </c>
      <c r="D38" s="10">
        <v>644.33294000000001</v>
      </c>
      <c r="E38" s="10">
        <v>644.33294000000001</v>
      </c>
      <c r="F38" s="10">
        <v>100</v>
      </c>
    </row>
    <row r="39" spans="1:6" ht="45.4" customHeight="1">
      <c r="A39" s="70" t="s">
        <v>124</v>
      </c>
      <c r="B39" s="70" t="s">
        <v>125</v>
      </c>
      <c r="C39" s="10">
        <v>1</v>
      </c>
      <c r="D39" s="10">
        <v>0.29399999999999998</v>
      </c>
      <c r="E39" s="10">
        <v>0.29399999999999998</v>
      </c>
      <c r="F39" s="10">
        <v>100</v>
      </c>
    </row>
    <row r="40" spans="1:6" ht="45.4" customHeight="1">
      <c r="A40" s="70" t="s">
        <v>126</v>
      </c>
      <c r="B40" s="70" t="s">
        <v>127</v>
      </c>
      <c r="C40" s="10">
        <v>394.71</v>
      </c>
      <c r="D40" s="10">
        <v>476.38920000000002</v>
      </c>
      <c r="E40" s="10">
        <v>476.38920000000002</v>
      </c>
      <c r="F40" s="10">
        <v>100</v>
      </c>
    </row>
    <row r="41" spans="1:6" ht="45.4" customHeight="1">
      <c r="A41" s="70" t="s">
        <v>128</v>
      </c>
      <c r="B41" s="70" t="s">
        <v>129</v>
      </c>
      <c r="C41" s="10">
        <v>138.49</v>
      </c>
      <c r="D41" s="10">
        <v>167.64974000000001</v>
      </c>
      <c r="E41" s="10">
        <v>167.64974000000001</v>
      </c>
      <c r="F41" s="10">
        <v>100</v>
      </c>
    </row>
    <row r="42" spans="1:6" ht="45.4" customHeight="1">
      <c r="A42" s="70" t="s">
        <v>130</v>
      </c>
      <c r="B42" s="70" t="s">
        <v>131</v>
      </c>
      <c r="C42" s="10">
        <v>15</v>
      </c>
      <c r="D42" s="10">
        <v>15</v>
      </c>
      <c r="E42" s="10">
        <v>15</v>
      </c>
      <c r="F42" s="10">
        <v>100</v>
      </c>
    </row>
    <row r="43" spans="1:6" ht="45.4" customHeight="1">
      <c r="A43" s="70" t="s">
        <v>132</v>
      </c>
      <c r="B43" s="70" t="s">
        <v>133</v>
      </c>
      <c r="C43" s="10">
        <v>15</v>
      </c>
      <c r="D43" s="10">
        <v>15</v>
      </c>
      <c r="E43" s="10">
        <v>15</v>
      </c>
      <c r="F43" s="10">
        <v>100</v>
      </c>
    </row>
    <row r="44" spans="1:6" ht="45.4" customHeight="1">
      <c r="A44" s="70" t="s">
        <v>134</v>
      </c>
      <c r="B44" s="70" t="s">
        <v>135</v>
      </c>
      <c r="C44" s="10">
        <v>150</v>
      </c>
      <c r="D44" s="10">
        <v>150</v>
      </c>
      <c r="E44" s="10">
        <v>150</v>
      </c>
      <c r="F44" s="10">
        <v>100</v>
      </c>
    </row>
    <row r="45" spans="1:6" ht="45.4" customHeight="1">
      <c r="A45" s="70" t="s">
        <v>136</v>
      </c>
      <c r="B45" s="70" t="s">
        <v>137</v>
      </c>
      <c r="C45" s="10">
        <v>150</v>
      </c>
      <c r="D45" s="10">
        <v>150</v>
      </c>
      <c r="E45" s="10">
        <v>150</v>
      </c>
      <c r="F45" s="10">
        <v>100</v>
      </c>
    </row>
    <row r="46" spans="1:6" ht="45.4" customHeight="1">
      <c r="A46" s="70" t="s">
        <v>138</v>
      </c>
      <c r="B46" s="70" t="s">
        <v>139</v>
      </c>
      <c r="C46" s="10">
        <v>70</v>
      </c>
      <c r="D46" s="10">
        <v>70</v>
      </c>
      <c r="E46" s="10">
        <v>70</v>
      </c>
      <c r="F46" s="10">
        <v>100</v>
      </c>
    </row>
    <row r="47" spans="1:6" ht="45.4" customHeight="1">
      <c r="A47" s="70" t="s">
        <v>140</v>
      </c>
      <c r="B47" s="70" t="s">
        <v>141</v>
      </c>
      <c r="C47" s="10">
        <v>70</v>
      </c>
      <c r="D47" s="10">
        <v>70</v>
      </c>
      <c r="E47" s="10">
        <v>70</v>
      </c>
      <c r="F47" s="10">
        <v>100</v>
      </c>
    </row>
    <row r="48" spans="1:6" ht="45.4" customHeight="1">
      <c r="A48" s="70" t="s">
        <v>142</v>
      </c>
      <c r="B48" s="70" t="s">
        <v>143</v>
      </c>
      <c r="C48" s="10">
        <v>3</v>
      </c>
      <c r="D48" s="10">
        <v>3</v>
      </c>
      <c r="E48" s="10">
        <v>3</v>
      </c>
      <c r="F48" s="10">
        <v>100</v>
      </c>
    </row>
    <row r="49" spans="1:6" ht="45.4" customHeight="1">
      <c r="A49" s="70" t="s">
        <v>144</v>
      </c>
      <c r="B49" s="70" t="s">
        <v>145</v>
      </c>
      <c r="C49" s="10">
        <v>3</v>
      </c>
      <c r="D49" s="10">
        <v>3</v>
      </c>
      <c r="E49" s="10">
        <v>3</v>
      </c>
      <c r="F49" s="10">
        <v>100</v>
      </c>
    </row>
    <row r="50" spans="1:6" ht="45.4" customHeight="1">
      <c r="A50" s="70" t="s">
        <v>146</v>
      </c>
      <c r="B50" s="70" t="s">
        <v>147</v>
      </c>
      <c r="C50" s="10">
        <v>392</v>
      </c>
      <c r="D50" s="10">
        <v>392</v>
      </c>
      <c r="E50" s="10">
        <v>392</v>
      </c>
      <c r="F50" s="10">
        <v>100</v>
      </c>
    </row>
    <row r="51" spans="1:6" ht="45.4" customHeight="1">
      <c r="A51" s="70" t="s">
        <v>148</v>
      </c>
      <c r="B51" s="70" t="s">
        <v>149</v>
      </c>
      <c r="C51" s="10">
        <v>392</v>
      </c>
      <c r="D51" s="10">
        <v>392</v>
      </c>
      <c r="E51" s="10">
        <v>392</v>
      </c>
      <c r="F51" s="10">
        <v>100</v>
      </c>
    </row>
    <row r="52" spans="1:6" ht="45.4" customHeight="1">
      <c r="A52" s="70" t="s">
        <v>150</v>
      </c>
      <c r="B52" s="70" t="s">
        <v>151</v>
      </c>
      <c r="C52" s="10">
        <v>1067.5</v>
      </c>
      <c r="D52" s="10">
        <v>1067.5</v>
      </c>
      <c r="E52" s="10">
        <v>1067.5</v>
      </c>
      <c r="F52" s="10">
        <v>100</v>
      </c>
    </row>
    <row r="53" spans="1:6" ht="45.4" customHeight="1">
      <c r="A53" s="70" t="s">
        <v>152</v>
      </c>
      <c r="B53" s="70" t="s">
        <v>151</v>
      </c>
      <c r="C53" s="10">
        <v>1067.5</v>
      </c>
      <c r="D53" s="10">
        <v>1067.5</v>
      </c>
      <c r="E53" s="10">
        <v>1067.5</v>
      </c>
      <c r="F53" s="10">
        <v>100</v>
      </c>
    </row>
    <row r="54" spans="1:6" ht="45.4" customHeight="1">
      <c r="A54" s="70" t="s">
        <v>153</v>
      </c>
      <c r="B54" s="70" t="s">
        <v>154</v>
      </c>
      <c r="C54" s="10">
        <v>343.46</v>
      </c>
      <c r="D54" s="10">
        <v>410.40091000000001</v>
      </c>
      <c r="E54" s="10">
        <v>410.40091000000001</v>
      </c>
      <c r="F54" s="10">
        <v>100</v>
      </c>
    </row>
    <row r="55" spans="1:6" ht="45.4" customHeight="1">
      <c r="A55" s="70" t="s">
        <v>155</v>
      </c>
      <c r="B55" s="70" t="s">
        <v>156</v>
      </c>
      <c r="C55" s="10">
        <v>76</v>
      </c>
      <c r="D55" s="10">
        <v>156</v>
      </c>
      <c r="E55" s="10">
        <v>156</v>
      </c>
      <c r="F55" s="10">
        <v>100</v>
      </c>
    </row>
    <row r="56" spans="1:6" ht="45.4" customHeight="1">
      <c r="A56" s="70" t="s">
        <v>157</v>
      </c>
      <c r="B56" s="70" t="s">
        <v>158</v>
      </c>
      <c r="C56" s="10">
        <v>76</v>
      </c>
      <c r="D56" s="10">
        <v>156</v>
      </c>
      <c r="E56" s="10">
        <v>156</v>
      </c>
      <c r="F56" s="10">
        <v>100</v>
      </c>
    </row>
    <row r="57" spans="1:6" ht="45.4" customHeight="1">
      <c r="A57" s="70" t="s">
        <v>159</v>
      </c>
      <c r="B57" s="70" t="s">
        <v>160</v>
      </c>
      <c r="C57" s="10">
        <v>6</v>
      </c>
      <c r="D57" s="10">
        <v>6</v>
      </c>
      <c r="E57" s="10">
        <v>6</v>
      </c>
      <c r="F57" s="10">
        <v>100</v>
      </c>
    </row>
    <row r="58" spans="1:6" ht="45.4" customHeight="1">
      <c r="A58" s="70" t="s">
        <v>161</v>
      </c>
      <c r="B58" s="70" t="s">
        <v>162</v>
      </c>
      <c r="C58" s="10">
        <v>6</v>
      </c>
      <c r="D58" s="10">
        <v>6</v>
      </c>
      <c r="E58" s="10">
        <v>6</v>
      </c>
      <c r="F58" s="10">
        <v>100</v>
      </c>
    </row>
    <row r="59" spans="1:6" ht="45.4" customHeight="1">
      <c r="A59" s="70" t="s">
        <v>163</v>
      </c>
      <c r="B59" s="70" t="s">
        <v>164</v>
      </c>
      <c r="C59" s="10">
        <v>261.45999999999998</v>
      </c>
      <c r="D59" s="10">
        <v>248.40091000000001</v>
      </c>
      <c r="E59" s="10">
        <v>248.40091000000001</v>
      </c>
      <c r="F59" s="10">
        <v>100</v>
      </c>
    </row>
    <row r="60" spans="1:6" ht="45.4" customHeight="1">
      <c r="A60" s="70" t="s">
        <v>165</v>
      </c>
      <c r="B60" s="70" t="s">
        <v>166</v>
      </c>
      <c r="C60" s="10">
        <v>79.08</v>
      </c>
      <c r="D60" s="10">
        <v>53.806800000000003</v>
      </c>
      <c r="E60" s="10">
        <v>53.806800000000003</v>
      </c>
      <c r="F60" s="10">
        <v>100</v>
      </c>
    </row>
    <row r="61" spans="1:6" ht="45.4" customHeight="1">
      <c r="A61" s="70" t="s">
        <v>167</v>
      </c>
      <c r="B61" s="70" t="s">
        <v>168</v>
      </c>
      <c r="C61" s="10">
        <v>182.38</v>
      </c>
      <c r="D61" s="10">
        <v>194.59411</v>
      </c>
      <c r="E61" s="10">
        <v>194.59411</v>
      </c>
      <c r="F61" s="10">
        <v>100</v>
      </c>
    </row>
    <row r="62" spans="1:6" ht="45.4" customHeight="1">
      <c r="A62" s="70" t="s">
        <v>169</v>
      </c>
      <c r="B62" s="70" t="s">
        <v>170</v>
      </c>
      <c r="C62" s="10">
        <v>4338.8100000000004</v>
      </c>
      <c r="D62" s="10">
        <v>4325.7717279999997</v>
      </c>
      <c r="E62" s="10">
        <v>4325.7717279999997</v>
      </c>
      <c r="F62" s="10">
        <v>100</v>
      </c>
    </row>
    <row r="63" spans="1:6" ht="45.4" customHeight="1">
      <c r="A63" s="70" t="s">
        <v>171</v>
      </c>
      <c r="B63" s="70" t="s">
        <v>172</v>
      </c>
      <c r="C63" s="10">
        <v>300.63</v>
      </c>
      <c r="D63" s="10">
        <v>287.59172799999999</v>
      </c>
      <c r="E63" s="10">
        <v>287.59172799999999</v>
      </c>
      <c r="F63" s="10">
        <v>100</v>
      </c>
    </row>
    <row r="64" spans="1:6" ht="45.4" customHeight="1">
      <c r="A64" s="70" t="s">
        <v>173</v>
      </c>
      <c r="B64" s="70" t="s">
        <v>174</v>
      </c>
      <c r="C64" s="10">
        <v>300.63</v>
      </c>
      <c r="D64" s="10">
        <v>287.59172799999999</v>
      </c>
      <c r="E64" s="10">
        <v>287.59172799999999</v>
      </c>
      <c r="F64" s="10">
        <v>100</v>
      </c>
    </row>
    <row r="65" spans="1:6" ht="45.4" customHeight="1">
      <c r="A65" s="70" t="s">
        <v>175</v>
      </c>
      <c r="B65" s="70" t="s">
        <v>176</v>
      </c>
      <c r="C65" s="10">
        <v>4038.18</v>
      </c>
      <c r="D65" s="10">
        <v>4038.18</v>
      </c>
      <c r="E65" s="10">
        <v>4038.18</v>
      </c>
      <c r="F65" s="10">
        <v>100</v>
      </c>
    </row>
    <row r="66" spans="1:6" ht="45.4" customHeight="1">
      <c r="A66" s="70" t="s">
        <v>177</v>
      </c>
      <c r="B66" s="70" t="s">
        <v>178</v>
      </c>
      <c r="C66" s="10">
        <v>4038.18</v>
      </c>
      <c r="D66" s="10">
        <v>4038.18</v>
      </c>
      <c r="E66" s="10">
        <v>4038.18</v>
      </c>
      <c r="F66" s="10">
        <v>100</v>
      </c>
    </row>
    <row r="67" spans="1:6" ht="45.4" customHeight="1">
      <c r="A67" s="70" t="s">
        <v>179</v>
      </c>
      <c r="B67" s="70" t="s">
        <v>180</v>
      </c>
      <c r="C67" s="10">
        <v>7079.05</v>
      </c>
      <c r="D67" s="10">
        <v>7214.9018610000003</v>
      </c>
      <c r="E67" s="10">
        <v>7214.9018610000003</v>
      </c>
      <c r="F67" s="10">
        <v>100</v>
      </c>
    </row>
    <row r="68" spans="1:6" ht="45.4" customHeight="1">
      <c r="A68" s="70" t="s">
        <v>181</v>
      </c>
      <c r="B68" s="70" t="s">
        <v>182</v>
      </c>
      <c r="C68" s="10">
        <v>1534.05</v>
      </c>
      <c r="D68" s="10">
        <v>1426.9018610000001</v>
      </c>
      <c r="E68" s="10">
        <v>1426.9018610000001</v>
      </c>
      <c r="F68" s="10">
        <v>100</v>
      </c>
    </row>
    <row r="69" spans="1:6" ht="45.4" customHeight="1">
      <c r="A69" s="70" t="s">
        <v>183</v>
      </c>
      <c r="B69" s="70" t="s">
        <v>62</v>
      </c>
      <c r="C69" s="10">
        <v>137.54</v>
      </c>
      <c r="D69" s="10">
        <v>118.532825</v>
      </c>
      <c r="E69" s="10">
        <v>118.532825</v>
      </c>
      <c r="F69" s="10">
        <v>100</v>
      </c>
    </row>
    <row r="70" spans="1:6" ht="45.4" customHeight="1">
      <c r="A70" s="70" t="s">
        <v>184</v>
      </c>
      <c r="B70" s="70" t="s">
        <v>185</v>
      </c>
      <c r="C70" s="10">
        <v>1396.51</v>
      </c>
      <c r="D70" s="10">
        <v>1308.3690360000001</v>
      </c>
      <c r="E70" s="10">
        <v>1308.3690360000001</v>
      </c>
      <c r="F70" s="10">
        <v>100</v>
      </c>
    </row>
    <row r="71" spans="1:6" ht="45.4" customHeight="1">
      <c r="A71" s="70" t="s">
        <v>186</v>
      </c>
      <c r="B71" s="70" t="s">
        <v>187</v>
      </c>
      <c r="C71" s="10">
        <v>1965</v>
      </c>
      <c r="D71" s="10">
        <v>2080</v>
      </c>
      <c r="E71" s="10">
        <v>2080</v>
      </c>
      <c r="F71" s="10">
        <v>100</v>
      </c>
    </row>
    <row r="72" spans="1:6" ht="45.4" customHeight="1">
      <c r="A72" s="70" t="s">
        <v>188</v>
      </c>
      <c r="B72" s="70" t="s">
        <v>187</v>
      </c>
      <c r="C72" s="10">
        <v>1965</v>
      </c>
      <c r="D72" s="10">
        <v>2080</v>
      </c>
      <c r="E72" s="10">
        <v>2080</v>
      </c>
      <c r="F72" s="10">
        <v>100</v>
      </c>
    </row>
    <row r="73" spans="1:6" ht="45.4" customHeight="1">
      <c r="A73" s="70" t="s">
        <v>189</v>
      </c>
      <c r="B73" s="70" t="s">
        <v>190</v>
      </c>
      <c r="C73" s="10">
        <v>751</v>
      </c>
      <c r="D73" s="10">
        <v>879</v>
      </c>
      <c r="E73" s="10">
        <v>879</v>
      </c>
      <c r="F73" s="10">
        <v>100</v>
      </c>
    </row>
    <row r="74" spans="1:6" ht="45.4" customHeight="1">
      <c r="A74" s="70" t="s">
        <v>191</v>
      </c>
      <c r="B74" s="70" t="s">
        <v>192</v>
      </c>
      <c r="C74" s="10">
        <v>751</v>
      </c>
      <c r="D74" s="10">
        <v>879</v>
      </c>
      <c r="E74" s="10">
        <v>879</v>
      </c>
      <c r="F74" s="10">
        <v>100</v>
      </c>
    </row>
    <row r="75" spans="1:6" ht="45.4" customHeight="1">
      <c r="A75" s="70" t="s">
        <v>193</v>
      </c>
      <c r="B75" s="70" t="s">
        <v>194</v>
      </c>
      <c r="C75" s="10">
        <v>2829</v>
      </c>
      <c r="D75" s="10">
        <v>2829</v>
      </c>
      <c r="E75" s="10">
        <v>2829</v>
      </c>
      <c r="F75" s="10">
        <v>100</v>
      </c>
    </row>
    <row r="76" spans="1:6" ht="45.4" customHeight="1">
      <c r="A76" s="70" t="s">
        <v>195</v>
      </c>
      <c r="B76" s="70" t="s">
        <v>194</v>
      </c>
      <c r="C76" s="10">
        <v>2829</v>
      </c>
      <c r="D76" s="10">
        <v>2829</v>
      </c>
      <c r="E76" s="10">
        <v>2829</v>
      </c>
      <c r="F76" s="10">
        <v>100</v>
      </c>
    </row>
    <row r="77" spans="1:6" ht="45.4" customHeight="1">
      <c r="A77" s="70" t="s">
        <v>196</v>
      </c>
      <c r="B77" s="70" t="s">
        <v>197</v>
      </c>
      <c r="C77" s="10">
        <v>308.29000000000002</v>
      </c>
      <c r="D77" s="10">
        <v>293.33729699999998</v>
      </c>
      <c r="E77" s="10">
        <v>293.33729699999998</v>
      </c>
      <c r="F77" s="10">
        <v>100</v>
      </c>
    </row>
    <row r="78" spans="1:6" ht="45.4" customHeight="1">
      <c r="A78" s="70" t="s">
        <v>198</v>
      </c>
      <c r="B78" s="70" t="s">
        <v>199</v>
      </c>
      <c r="C78" s="10">
        <v>70.73</v>
      </c>
      <c r="D78" s="10">
        <v>73.058323999999999</v>
      </c>
      <c r="E78" s="10">
        <v>73.058323999999999</v>
      </c>
      <c r="F78" s="10">
        <v>100</v>
      </c>
    </row>
    <row r="79" spans="1:6" ht="45.4" customHeight="1">
      <c r="A79" s="70" t="s">
        <v>200</v>
      </c>
      <c r="B79" s="70" t="s">
        <v>80</v>
      </c>
      <c r="C79" s="10">
        <v>70.73</v>
      </c>
      <c r="D79" s="10">
        <v>73.058323999999999</v>
      </c>
      <c r="E79" s="10">
        <v>73.058323999999999</v>
      </c>
      <c r="F79" s="10">
        <v>100</v>
      </c>
    </row>
    <row r="80" spans="1:6" ht="45.4" customHeight="1">
      <c r="A80" s="70" t="s">
        <v>201</v>
      </c>
      <c r="B80" s="70" t="s">
        <v>202</v>
      </c>
      <c r="C80" s="10">
        <v>237.56</v>
      </c>
      <c r="D80" s="10">
        <v>220.27897300000001</v>
      </c>
      <c r="E80" s="10">
        <v>220.27897300000001</v>
      </c>
      <c r="F80" s="10">
        <v>100</v>
      </c>
    </row>
    <row r="81" spans="1:6" ht="45.4" customHeight="1">
      <c r="A81" s="70" t="s">
        <v>203</v>
      </c>
      <c r="B81" s="70" t="s">
        <v>204</v>
      </c>
      <c r="C81" s="10">
        <v>112.56</v>
      </c>
      <c r="D81" s="10">
        <v>95.278972999999993</v>
      </c>
      <c r="E81" s="10">
        <v>95.278972999999993</v>
      </c>
      <c r="F81" s="10">
        <v>100</v>
      </c>
    </row>
    <row r="82" spans="1:6" ht="45.4" customHeight="1">
      <c r="A82" s="70" t="s">
        <v>205</v>
      </c>
      <c r="B82" s="70" t="s">
        <v>206</v>
      </c>
      <c r="C82" s="10">
        <v>125</v>
      </c>
      <c r="D82" s="10">
        <v>125</v>
      </c>
      <c r="E82" s="10">
        <v>125</v>
      </c>
      <c r="F82" s="10">
        <v>100</v>
      </c>
    </row>
    <row r="83" spans="1:6" ht="45.4" customHeight="1">
      <c r="A83" s="70" t="s">
        <v>207</v>
      </c>
      <c r="B83" s="70" t="s">
        <v>208</v>
      </c>
      <c r="C83" s="10">
        <v>8602.26</v>
      </c>
      <c r="D83" s="10">
        <v>8686.5476679999992</v>
      </c>
      <c r="E83" s="10">
        <v>8686.5476679999992</v>
      </c>
      <c r="F83" s="10">
        <v>100</v>
      </c>
    </row>
    <row r="84" spans="1:6" ht="45.4" customHeight="1">
      <c r="A84" s="70" t="s">
        <v>209</v>
      </c>
      <c r="B84" s="70" t="s">
        <v>210</v>
      </c>
      <c r="C84" s="10">
        <v>8602.26</v>
      </c>
      <c r="D84" s="10">
        <v>8686.5476679999992</v>
      </c>
      <c r="E84" s="10">
        <v>8686.5476679999992</v>
      </c>
      <c r="F84" s="10">
        <v>100</v>
      </c>
    </row>
    <row r="85" spans="1:6" ht="45.4" customHeight="1">
      <c r="A85" s="70" t="s">
        <v>211</v>
      </c>
      <c r="B85" s="70" t="s">
        <v>212</v>
      </c>
      <c r="C85" s="10">
        <v>8602.26</v>
      </c>
      <c r="D85" s="10">
        <v>8686.5476679999992</v>
      </c>
      <c r="E85" s="10">
        <v>8686.5476679999992</v>
      </c>
      <c r="F85" s="10">
        <v>100</v>
      </c>
    </row>
    <row r="86" spans="1:6" ht="45.4" customHeight="1">
      <c r="A86" s="70" t="s">
        <v>213</v>
      </c>
      <c r="B86" s="70" t="s">
        <v>214</v>
      </c>
      <c r="C86" s="10">
        <v>605.14</v>
      </c>
      <c r="D86" s="10">
        <v>647.67386999999997</v>
      </c>
      <c r="E86" s="10">
        <v>647.67386999999997</v>
      </c>
      <c r="F86" s="10">
        <v>100</v>
      </c>
    </row>
    <row r="87" spans="1:6" ht="45.4" customHeight="1">
      <c r="A87" s="70" t="s">
        <v>215</v>
      </c>
      <c r="B87" s="70" t="s">
        <v>216</v>
      </c>
      <c r="C87" s="10">
        <v>605.14</v>
      </c>
      <c r="D87" s="10">
        <v>647.67386999999997</v>
      </c>
      <c r="E87" s="10">
        <v>647.67386999999997</v>
      </c>
      <c r="F87" s="10">
        <v>100</v>
      </c>
    </row>
    <row r="88" spans="1:6" ht="45.4" customHeight="1">
      <c r="A88" s="70" t="s">
        <v>217</v>
      </c>
      <c r="B88" s="70" t="s">
        <v>218</v>
      </c>
      <c r="C88" s="10">
        <v>448.06</v>
      </c>
      <c r="D88" s="10">
        <v>493.09386999999998</v>
      </c>
      <c r="E88" s="10">
        <v>493.09386999999998</v>
      </c>
      <c r="F88" s="10">
        <v>100</v>
      </c>
    </row>
    <row r="89" spans="1:6" ht="45.4" customHeight="1">
      <c r="A89" s="70" t="s">
        <v>219</v>
      </c>
      <c r="B89" s="70" t="s">
        <v>220</v>
      </c>
      <c r="C89" s="10">
        <v>157.08000000000001</v>
      </c>
      <c r="D89" s="10">
        <v>154.58000000000001</v>
      </c>
      <c r="E89" s="10">
        <v>154.58000000000001</v>
      </c>
      <c r="F89" s="10">
        <v>100</v>
      </c>
    </row>
    <row r="90" spans="1:6" ht="22.9" customHeight="1">
      <c r="A90" s="107" t="s">
        <v>221</v>
      </c>
      <c r="B90" s="107"/>
      <c r="C90" s="43">
        <v>26500</v>
      </c>
      <c r="D90" s="43">
        <v>26500</v>
      </c>
      <c r="E90" s="43">
        <v>26500</v>
      </c>
      <c r="F90" s="43">
        <v>100</v>
      </c>
    </row>
  </sheetData>
  <mergeCells count="3">
    <mergeCell ref="A1:F1"/>
    <mergeCell ref="A2:B2"/>
    <mergeCell ref="A90:B90"/>
  </mergeCells>
  <phoneticPr fontId="3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6" workbookViewId="0">
      <selection activeCell="D15" sqref="D15"/>
    </sheetView>
  </sheetViews>
  <sheetFormatPr defaultColWidth="9" defaultRowHeight="13.5"/>
  <cols>
    <col min="1" max="1" width="35.375" customWidth="1"/>
    <col min="2" max="5" width="17.875" customWidth="1"/>
  </cols>
  <sheetData>
    <row r="1" spans="1:6" ht="26.65" customHeight="1">
      <c r="A1" s="108" t="s">
        <v>222</v>
      </c>
      <c r="B1" s="108"/>
      <c r="C1" s="108"/>
      <c r="D1" s="108"/>
      <c r="E1" s="108"/>
    </row>
    <row r="2" spans="1:6" ht="20.65" customHeight="1">
      <c r="A2" s="109"/>
      <c r="B2" s="109"/>
      <c r="C2" s="83"/>
      <c r="D2" s="83"/>
      <c r="E2" s="84" t="s">
        <v>39</v>
      </c>
      <c r="F2" s="18"/>
    </row>
    <row r="3" spans="1:6" ht="47.65" customHeight="1">
      <c r="A3" s="85" t="s">
        <v>40</v>
      </c>
      <c r="B3" s="86" t="s">
        <v>41</v>
      </c>
      <c r="C3" s="86" t="s">
        <v>42</v>
      </c>
      <c r="D3" s="86" t="s">
        <v>43</v>
      </c>
      <c r="E3" s="86" t="s">
        <v>34</v>
      </c>
      <c r="F3" s="18"/>
    </row>
    <row r="4" spans="1:6" ht="28.15" customHeight="1">
      <c r="A4" s="87" t="s">
        <v>223</v>
      </c>
      <c r="B4" s="88">
        <v>1654.23</v>
      </c>
      <c r="C4" s="88">
        <v>1475.541356</v>
      </c>
      <c r="D4" s="88">
        <v>1475.541356</v>
      </c>
      <c r="E4" s="88">
        <v>100</v>
      </c>
      <c r="F4" s="18"/>
    </row>
    <row r="5" spans="1:6" ht="28.15" customHeight="1">
      <c r="A5" s="89" t="s">
        <v>224</v>
      </c>
      <c r="B5" s="90">
        <v>1115.3699999999999</v>
      </c>
      <c r="C5" s="90">
        <v>925.68740200000002</v>
      </c>
      <c r="D5" s="90">
        <v>925.68740200000002</v>
      </c>
      <c r="E5" s="88">
        <v>100</v>
      </c>
      <c r="F5" s="18"/>
    </row>
    <row r="6" spans="1:6" ht="28.15" customHeight="1">
      <c r="A6" s="89" t="s">
        <v>225</v>
      </c>
      <c r="B6" s="90">
        <v>226.22</v>
      </c>
      <c r="C6" s="90">
        <v>227.03339399999999</v>
      </c>
      <c r="D6" s="90">
        <v>227.03339399999999</v>
      </c>
      <c r="E6" s="88">
        <v>100</v>
      </c>
      <c r="F6" s="18"/>
    </row>
    <row r="7" spans="1:6" ht="28.15" customHeight="1">
      <c r="A7" s="89" t="s">
        <v>218</v>
      </c>
      <c r="B7" s="90">
        <v>239.7</v>
      </c>
      <c r="C7" s="90">
        <v>249.88056</v>
      </c>
      <c r="D7" s="90">
        <v>249.88056</v>
      </c>
      <c r="E7" s="88">
        <v>100</v>
      </c>
      <c r="F7" s="18"/>
    </row>
    <row r="8" spans="1:6" ht="28.15" customHeight="1">
      <c r="A8" s="89" t="s">
        <v>226</v>
      </c>
      <c r="B8" s="90">
        <v>72.94</v>
      </c>
      <c r="C8" s="90">
        <v>72.94</v>
      </c>
      <c r="D8" s="90">
        <v>72.94</v>
      </c>
      <c r="E8" s="88">
        <v>100</v>
      </c>
      <c r="F8" s="18"/>
    </row>
    <row r="9" spans="1:6" ht="28.15" customHeight="1">
      <c r="A9" s="87" t="s">
        <v>227</v>
      </c>
      <c r="B9" s="88">
        <v>519.96</v>
      </c>
      <c r="C9" s="88">
        <v>418.01213799999999</v>
      </c>
      <c r="D9" s="88">
        <v>418.01213799999999</v>
      </c>
      <c r="E9" s="88">
        <v>100</v>
      </c>
      <c r="F9" s="18"/>
    </row>
    <row r="10" spans="1:6" ht="28.15" customHeight="1">
      <c r="A10" s="89" t="s">
        <v>228</v>
      </c>
      <c r="B10" s="90">
        <v>297.22000000000003</v>
      </c>
      <c r="C10" s="90">
        <v>244.44129899999999</v>
      </c>
      <c r="D10" s="90">
        <v>244.44129899999999</v>
      </c>
      <c r="E10" s="88">
        <v>100</v>
      </c>
      <c r="F10" s="18"/>
    </row>
    <row r="11" spans="1:6" ht="28.15" customHeight="1">
      <c r="A11" s="89" t="s">
        <v>229</v>
      </c>
      <c r="B11" s="90">
        <v>10</v>
      </c>
      <c r="C11" s="90">
        <v>5.4832999999999998</v>
      </c>
      <c r="D11" s="90">
        <v>5.4832999999999998</v>
      </c>
      <c r="E11" s="88">
        <v>100</v>
      </c>
      <c r="F11" s="18"/>
    </row>
    <row r="12" spans="1:6" ht="28.15" customHeight="1">
      <c r="A12" s="89" t="s">
        <v>230</v>
      </c>
      <c r="B12" s="90">
        <v>12.6</v>
      </c>
      <c r="C12" s="90">
        <v>12.5375</v>
      </c>
      <c r="D12" s="90">
        <v>12.5375</v>
      </c>
      <c r="E12" s="88">
        <v>100</v>
      </c>
      <c r="F12" s="18"/>
    </row>
    <row r="13" spans="1:6" ht="28.15" customHeight="1">
      <c r="A13" s="89" t="s">
        <v>231</v>
      </c>
      <c r="B13" s="90">
        <v>11.5</v>
      </c>
      <c r="C13" s="90">
        <v>0.2</v>
      </c>
      <c r="D13" s="90">
        <v>0.2</v>
      </c>
      <c r="E13" s="88">
        <v>100</v>
      </c>
      <c r="F13" s="18"/>
    </row>
    <row r="14" spans="1:6" ht="28.15" customHeight="1">
      <c r="A14" s="89" t="s">
        <v>232</v>
      </c>
      <c r="B14" s="90">
        <v>36.1</v>
      </c>
      <c r="C14" s="90">
        <v>22.26</v>
      </c>
      <c r="D14" s="90">
        <v>22.26</v>
      </c>
      <c r="E14" s="88">
        <v>100</v>
      </c>
      <c r="F14" s="18"/>
    </row>
    <row r="15" spans="1:6" ht="28.15" customHeight="1">
      <c r="A15" s="89" t="s">
        <v>233</v>
      </c>
      <c r="B15" s="90">
        <v>10</v>
      </c>
      <c r="C15" s="90">
        <v>0</v>
      </c>
      <c r="D15" s="90">
        <v>0</v>
      </c>
      <c r="E15" s="88"/>
      <c r="F15" s="18"/>
    </row>
    <row r="16" spans="1:6" ht="28.15" customHeight="1">
      <c r="A16" s="89" t="s">
        <v>234</v>
      </c>
      <c r="B16" s="90">
        <v>14.5</v>
      </c>
      <c r="C16" s="90">
        <v>8.0347390000000001</v>
      </c>
      <c r="D16" s="90">
        <v>8.0347390000000001</v>
      </c>
      <c r="E16" s="88">
        <v>100</v>
      </c>
      <c r="F16" s="18"/>
    </row>
    <row r="17" spans="1:6" ht="28.15" customHeight="1">
      <c r="A17" s="89" t="s">
        <v>235</v>
      </c>
      <c r="B17" s="90">
        <v>84.84</v>
      </c>
      <c r="C17" s="90">
        <v>84.8</v>
      </c>
      <c r="D17" s="90">
        <v>84.8</v>
      </c>
      <c r="E17" s="88">
        <v>100</v>
      </c>
      <c r="F17" s="18"/>
    </row>
    <row r="18" spans="1:6" ht="28.15" customHeight="1">
      <c r="A18" s="89" t="s">
        <v>236</v>
      </c>
      <c r="B18" s="90">
        <v>43.2</v>
      </c>
      <c r="C18" s="90">
        <v>40.26</v>
      </c>
      <c r="D18" s="90">
        <v>40.26</v>
      </c>
      <c r="E18" s="88">
        <v>100</v>
      </c>
      <c r="F18" s="18"/>
    </row>
    <row r="19" spans="1:6" ht="28.15" customHeight="1">
      <c r="A19" s="87" t="s">
        <v>237</v>
      </c>
      <c r="B19" s="88">
        <v>12.8</v>
      </c>
      <c r="C19" s="88">
        <v>0</v>
      </c>
      <c r="D19" s="88">
        <v>0</v>
      </c>
      <c r="E19" s="88"/>
      <c r="F19" s="18"/>
    </row>
    <row r="20" spans="1:6" ht="28.15" customHeight="1">
      <c r="A20" s="89" t="s">
        <v>238</v>
      </c>
      <c r="B20" s="90">
        <v>12.8</v>
      </c>
      <c r="C20" s="90">
        <v>0</v>
      </c>
      <c r="D20" s="90">
        <v>0</v>
      </c>
      <c r="E20" s="88"/>
      <c r="F20" s="18"/>
    </row>
    <row r="21" spans="1:6" ht="28.15" customHeight="1">
      <c r="A21" s="87" t="s">
        <v>239</v>
      </c>
      <c r="B21" s="88">
        <v>3270.77</v>
      </c>
      <c r="C21" s="88">
        <v>3162.6789079999999</v>
      </c>
      <c r="D21" s="88">
        <v>3162.6789079999999</v>
      </c>
      <c r="E21" s="88">
        <v>100</v>
      </c>
      <c r="F21" s="18"/>
    </row>
    <row r="22" spans="1:6" ht="28.15" customHeight="1">
      <c r="A22" s="89" t="s">
        <v>240</v>
      </c>
      <c r="B22" s="90">
        <v>3032.07</v>
      </c>
      <c r="C22" s="90">
        <v>2918.1819869999999</v>
      </c>
      <c r="D22" s="90">
        <v>2918.1819869999999</v>
      </c>
      <c r="E22" s="88">
        <v>100</v>
      </c>
      <c r="F22" s="18"/>
    </row>
    <row r="23" spans="1:6" ht="28.15" customHeight="1">
      <c r="A23" s="89" t="s">
        <v>241</v>
      </c>
      <c r="B23" s="90">
        <v>238.7</v>
      </c>
      <c r="C23" s="90">
        <v>244.49692099999999</v>
      </c>
      <c r="D23" s="90">
        <v>244.49692099999999</v>
      </c>
      <c r="E23" s="88">
        <v>100</v>
      </c>
      <c r="F23" s="18"/>
    </row>
    <row r="24" spans="1:6" ht="28.15" customHeight="1">
      <c r="A24" s="87" t="s">
        <v>242</v>
      </c>
      <c r="B24" s="88">
        <v>3.3</v>
      </c>
      <c r="C24" s="88">
        <v>3.7694999999999999</v>
      </c>
      <c r="D24" s="88">
        <v>3.7694999999999999</v>
      </c>
      <c r="E24" s="88">
        <v>100</v>
      </c>
      <c r="F24" s="18"/>
    </row>
    <row r="25" spans="1:6" ht="28.15" customHeight="1">
      <c r="A25" s="89" t="s">
        <v>243</v>
      </c>
      <c r="B25" s="90">
        <v>3.3</v>
      </c>
      <c r="C25" s="90">
        <v>3.7694999999999999</v>
      </c>
      <c r="D25" s="90">
        <v>3.7694999999999999</v>
      </c>
      <c r="E25" s="88">
        <v>100</v>
      </c>
      <c r="F25" s="18"/>
    </row>
    <row r="26" spans="1:6" ht="28.15" customHeight="1">
      <c r="A26" s="87" t="s">
        <v>244</v>
      </c>
      <c r="B26" s="88">
        <v>1</v>
      </c>
      <c r="C26" s="88">
        <v>0.29399999999999998</v>
      </c>
      <c r="D26" s="88">
        <v>0.29399999999999998</v>
      </c>
      <c r="E26" s="88">
        <v>100</v>
      </c>
      <c r="F26" s="18"/>
    </row>
    <row r="27" spans="1:6" ht="28.15" customHeight="1">
      <c r="A27" s="89" t="s">
        <v>245</v>
      </c>
      <c r="B27" s="90">
        <v>1</v>
      </c>
      <c r="C27" s="90">
        <v>0.29399999999999998</v>
      </c>
      <c r="D27" s="90">
        <v>0.29399999999999998</v>
      </c>
      <c r="E27" s="88">
        <v>100</v>
      </c>
      <c r="F27" s="18"/>
    </row>
    <row r="28" spans="1:6" ht="27.4" customHeight="1">
      <c r="A28" s="91" t="s">
        <v>246</v>
      </c>
      <c r="B28" s="92">
        <v>5462.06</v>
      </c>
      <c r="C28" s="92">
        <v>5060.2959019999998</v>
      </c>
      <c r="D28" s="92">
        <v>5060.2959019999998</v>
      </c>
      <c r="E28" s="88">
        <v>100</v>
      </c>
      <c r="F28" s="18"/>
    </row>
  </sheetData>
  <mergeCells count="2">
    <mergeCell ref="A1:E1"/>
    <mergeCell ref="A2:B2"/>
  </mergeCells>
  <phoneticPr fontId="3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J13" sqref="J13"/>
    </sheetView>
  </sheetViews>
  <sheetFormatPr defaultColWidth="9" defaultRowHeight="13.5"/>
  <cols>
    <col min="1" max="1" width="19.375" customWidth="1"/>
    <col min="2" max="2" width="21.125" customWidth="1"/>
    <col min="3" max="3" width="21.5" customWidth="1"/>
    <col min="4" max="4" width="21.125" customWidth="1"/>
    <col min="5" max="5" width="16.75" customWidth="1"/>
  </cols>
  <sheetData>
    <row r="1" spans="1:5" ht="31.15" customHeight="1">
      <c r="A1" s="102" t="s">
        <v>7</v>
      </c>
      <c r="B1" s="102"/>
      <c r="C1" s="102"/>
      <c r="D1" s="102"/>
      <c r="E1" s="102"/>
    </row>
    <row r="2" spans="1:5" ht="23.65" customHeight="1">
      <c r="A2" s="29"/>
      <c r="B2" s="45"/>
      <c r="C2" s="75"/>
      <c r="D2" s="45"/>
      <c r="E2" s="21" t="s">
        <v>39</v>
      </c>
    </row>
    <row r="3" spans="1:5" ht="41.65" customHeight="1">
      <c r="A3" s="6" t="s">
        <v>247</v>
      </c>
      <c r="B3" s="6" t="s">
        <v>41</v>
      </c>
      <c r="C3" s="6" t="s">
        <v>42</v>
      </c>
      <c r="D3" s="6" t="s">
        <v>43</v>
      </c>
      <c r="E3" s="6" t="s">
        <v>34</v>
      </c>
    </row>
    <row r="4" spans="1:5" ht="29.65" customHeight="1">
      <c r="A4" s="46" t="s">
        <v>248</v>
      </c>
      <c r="B4" s="47"/>
      <c r="C4" s="26"/>
      <c r="D4" s="47"/>
      <c r="E4" s="47"/>
    </row>
    <row r="5" spans="1:5" ht="29.65" customHeight="1">
      <c r="A5" s="46" t="s">
        <v>249</v>
      </c>
      <c r="B5" s="47"/>
      <c r="C5" s="26"/>
      <c r="D5" s="47"/>
      <c r="E5" s="47"/>
    </row>
    <row r="6" spans="1:5" ht="29.65" customHeight="1">
      <c r="A6" s="50"/>
      <c r="B6" s="47"/>
      <c r="C6" s="26"/>
      <c r="D6" s="47"/>
      <c r="E6" s="47"/>
    </row>
    <row r="7" spans="1:5" ht="29.65" customHeight="1">
      <c r="A7" s="51" t="s">
        <v>250</v>
      </c>
      <c r="B7" s="52"/>
      <c r="C7" s="26"/>
      <c r="D7" s="52"/>
      <c r="E7" s="52"/>
    </row>
    <row r="8" spans="1:5" ht="29.65" customHeight="1">
      <c r="A8" s="110" t="s">
        <v>251</v>
      </c>
      <c r="B8" s="110"/>
      <c r="C8" s="110"/>
      <c r="D8" s="110"/>
      <c r="E8" s="110"/>
    </row>
    <row r="9" spans="1:5" ht="29.65" customHeight="1">
      <c r="A9" s="110" t="s">
        <v>252</v>
      </c>
      <c r="B9" s="110"/>
      <c r="C9" s="110"/>
      <c r="D9" s="110"/>
      <c r="E9" s="110"/>
    </row>
  </sheetData>
  <mergeCells count="3">
    <mergeCell ref="A1:E1"/>
    <mergeCell ref="A8:E8"/>
    <mergeCell ref="A9:E9"/>
  </mergeCells>
  <phoneticPr fontId="3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20" sqref="E20"/>
    </sheetView>
  </sheetViews>
  <sheetFormatPr defaultColWidth="9" defaultRowHeight="13.5"/>
  <cols>
    <col min="1" max="1" width="42.25" customWidth="1"/>
    <col min="2" max="4" width="19.25" customWidth="1"/>
    <col min="5" max="5" width="16.125" customWidth="1"/>
  </cols>
  <sheetData>
    <row r="1" spans="1:5" ht="31.15" customHeight="1">
      <c r="A1" s="111" t="s">
        <v>8</v>
      </c>
      <c r="B1" s="111"/>
      <c r="C1" s="111"/>
      <c r="D1" s="111"/>
      <c r="E1" s="111"/>
    </row>
    <row r="2" spans="1:5" ht="23.65" customHeight="1">
      <c r="A2" s="29"/>
      <c r="B2" s="29"/>
      <c r="C2" s="75"/>
      <c r="D2" s="29"/>
      <c r="E2" s="30" t="s">
        <v>39</v>
      </c>
    </row>
    <row r="3" spans="1:5" ht="34.15" customHeight="1">
      <c r="A3" s="6" t="s">
        <v>56</v>
      </c>
      <c r="B3" s="6" t="s">
        <v>41</v>
      </c>
      <c r="C3" s="6" t="s">
        <v>42</v>
      </c>
      <c r="D3" s="6" t="s">
        <v>43</v>
      </c>
      <c r="E3" s="6" t="s">
        <v>34</v>
      </c>
    </row>
    <row r="4" spans="1:5" ht="23.65" customHeight="1">
      <c r="A4" s="50"/>
      <c r="B4" s="32"/>
      <c r="C4" s="26"/>
      <c r="D4" s="32"/>
      <c r="E4" s="32"/>
    </row>
    <row r="5" spans="1:5" ht="23.65" customHeight="1">
      <c r="A5" s="50"/>
      <c r="B5" s="32"/>
      <c r="C5" s="26"/>
      <c r="D5" s="32"/>
      <c r="E5" s="32"/>
    </row>
    <row r="6" spans="1:5" ht="23.65" customHeight="1">
      <c r="A6" s="50"/>
      <c r="B6" s="32"/>
      <c r="C6" s="24"/>
      <c r="D6" s="26"/>
      <c r="E6" s="32"/>
    </row>
    <row r="7" spans="1:5" ht="23.65" customHeight="1">
      <c r="A7" s="50"/>
      <c r="B7" s="32"/>
      <c r="C7" s="24"/>
      <c r="D7" s="26"/>
      <c r="E7" s="32"/>
    </row>
    <row r="8" spans="1:5" ht="23.65" customHeight="1">
      <c r="A8" s="50"/>
      <c r="B8" s="32"/>
      <c r="C8" s="24"/>
      <c r="D8" s="26"/>
      <c r="E8" s="32"/>
    </row>
    <row r="9" spans="1:5" ht="23.65" customHeight="1">
      <c r="A9" s="40"/>
      <c r="B9" s="32"/>
      <c r="C9" s="26"/>
      <c r="D9" s="32"/>
      <c r="E9" s="32"/>
    </row>
    <row r="10" spans="1:5" ht="23.65" customHeight="1">
      <c r="A10" s="42" t="s">
        <v>253</v>
      </c>
      <c r="B10" s="73"/>
      <c r="C10" s="26"/>
      <c r="D10" s="73"/>
      <c r="E10" s="73"/>
    </row>
    <row r="11" spans="1:5" ht="23.65" customHeight="1">
      <c r="A11" s="24"/>
      <c r="B11" s="24"/>
      <c r="C11" s="24"/>
      <c r="D11" s="24"/>
      <c r="E11" s="24"/>
    </row>
    <row r="12" spans="1:5" ht="23.65" customHeight="1">
      <c r="A12" s="112" t="s">
        <v>254</v>
      </c>
      <c r="B12" s="112"/>
      <c r="C12" s="112"/>
      <c r="D12" s="112"/>
      <c r="E12" s="112"/>
    </row>
  </sheetData>
  <mergeCells count="2">
    <mergeCell ref="A1:E1"/>
    <mergeCell ref="A12:E12"/>
  </mergeCells>
  <phoneticPr fontId="3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E1"/>
    </sheetView>
  </sheetViews>
  <sheetFormatPr defaultColWidth="9" defaultRowHeight="13.5"/>
  <cols>
    <col min="1" max="1" width="25.125" customWidth="1"/>
    <col min="2" max="5" width="21.25" customWidth="1"/>
  </cols>
  <sheetData>
    <row r="1" spans="1:5" ht="37.9" customHeight="1">
      <c r="A1" s="111" t="s">
        <v>9</v>
      </c>
      <c r="B1" s="111"/>
      <c r="C1" s="111"/>
      <c r="D1" s="111"/>
      <c r="E1" s="111"/>
    </row>
    <row r="2" spans="1:5" ht="22.9" customHeight="1">
      <c r="A2" s="29" t="s">
        <v>255</v>
      </c>
      <c r="B2" s="29"/>
      <c r="C2" s="20"/>
      <c r="D2" s="29"/>
      <c r="E2" s="30" t="s">
        <v>39</v>
      </c>
    </row>
    <row r="3" spans="1:5" ht="40.15" customHeight="1">
      <c r="A3" s="6" t="s">
        <v>256</v>
      </c>
      <c r="B3" s="6" t="s">
        <v>41</v>
      </c>
      <c r="C3" s="6" t="s">
        <v>42</v>
      </c>
      <c r="D3" s="6" t="s">
        <v>43</v>
      </c>
      <c r="E3" s="6" t="s">
        <v>257</v>
      </c>
    </row>
    <row r="4" spans="1:5" ht="21.4" customHeight="1">
      <c r="A4" s="81" t="s">
        <v>258</v>
      </c>
      <c r="B4" s="32"/>
      <c r="C4" s="32"/>
      <c r="D4" s="32"/>
      <c r="E4" s="32"/>
    </row>
    <row r="5" spans="1:5" ht="21.4" customHeight="1">
      <c r="A5" s="81" t="s">
        <v>259</v>
      </c>
      <c r="B5" s="32"/>
      <c r="C5" s="32"/>
      <c r="D5" s="32"/>
      <c r="E5" s="32"/>
    </row>
    <row r="6" spans="1:5" ht="21.4" customHeight="1">
      <c r="A6" s="46" t="s">
        <v>260</v>
      </c>
      <c r="B6" s="32"/>
      <c r="C6" s="32"/>
      <c r="D6" s="32"/>
      <c r="E6" s="32"/>
    </row>
    <row r="7" spans="1:5" ht="21.4" customHeight="1">
      <c r="A7" s="50"/>
      <c r="B7" s="32"/>
      <c r="C7" s="32"/>
      <c r="D7" s="32"/>
      <c r="E7" s="32"/>
    </row>
    <row r="8" spans="1:5" ht="21.4" customHeight="1">
      <c r="A8" s="81" t="s">
        <v>261</v>
      </c>
      <c r="B8" s="32"/>
      <c r="C8" s="32"/>
      <c r="D8" s="32"/>
      <c r="E8" s="32"/>
    </row>
    <row r="9" spans="1:5" ht="21.4" customHeight="1">
      <c r="A9" s="81" t="s">
        <v>262</v>
      </c>
      <c r="B9" s="32"/>
      <c r="C9" s="32"/>
      <c r="D9" s="32"/>
      <c r="E9" s="32"/>
    </row>
    <row r="10" spans="1:5" ht="13.9" customHeight="1">
      <c r="A10" s="82"/>
      <c r="B10" s="73"/>
      <c r="C10" s="26"/>
      <c r="D10" s="73"/>
      <c r="E10" s="73"/>
    </row>
    <row r="11" spans="1:5" ht="16.899999999999999" customHeight="1">
      <c r="A11" s="113" t="s">
        <v>251</v>
      </c>
      <c r="B11" s="113"/>
      <c r="C11" s="113"/>
      <c r="D11" s="113"/>
      <c r="E11" s="113"/>
    </row>
    <row r="12" spans="1:5" ht="13.9" customHeight="1">
      <c r="A12" s="113" t="s">
        <v>263</v>
      </c>
      <c r="B12" s="113"/>
      <c r="C12" s="113"/>
      <c r="D12" s="113"/>
      <c r="E12" s="113"/>
    </row>
  </sheetData>
  <mergeCells count="3">
    <mergeCell ref="A1:E1"/>
    <mergeCell ref="A11:E11"/>
    <mergeCell ref="A12:E12"/>
  </mergeCells>
  <phoneticPr fontId="3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E1"/>
    </sheetView>
  </sheetViews>
  <sheetFormatPr defaultColWidth="9" defaultRowHeight="13.5"/>
  <cols>
    <col min="1" max="1" width="29.375" customWidth="1"/>
    <col min="2" max="5" width="21.25" customWidth="1"/>
  </cols>
  <sheetData>
    <row r="1" spans="1:5" ht="37.9" customHeight="1">
      <c r="A1" s="111" t="s">
        <v>10</v>
      </c>
      <c r="B1" s="111"/>
      <c r="C1" s="111"/>
      <c r="D1" s="111"/>
      <c r="E1" s="111"/>
    </row>
    <row r="2" spans="1:5" ht="22.9" customHeight="1">
      <c r="A2" s="29"/>
      <c r="B2" s="29"/>
      <c r="C2" s="20"/>
      <c r="D2" s="29"/>
      <c r="E2" s="30" t="s">
        <v>39</v>
      </c>
    </row>
    <row r="3" spans="1:5" ht="40.15" customHeight="1">
      <c r="A3" s="6" t="s">
        <v>256</v>
      </c>
      <c r="B3" s="6" t="s">
        <v>41</v>
      </c>
      <c r="C3" s="6" t="s">
        <v>42</v>
      </c>
      <c r="D3" s="6" t="s">
        <v>43</v>
      </c>
      <c r="E3" s="6" t="s">
        <v>257</v>
      </c>
    </row>
    <row r="4" spans="1:5" ht="21.4" customHeight="1">
      <c r="A4" s="31" t="s">
        <v>264</v>
      </c>
      <c r="B4" s="32"/>
      <c r="C4" s="32"/>
      <c r="D4" s="32"/>
      <c r="E4" s="32"/>
    </row>
    <row r="5" spans="1:5" ht="21.4" customHeight="1">
      <c r="A5" s="31" t="s">
        <v>265</v>
      </c>
      <c r="B5" s="32"/>
      <c r="C5" s="32"/>
      <c r="D5" s="32"/>
      <c r="E5" s="32"/>
    </row>
    <row r="6" spans="1:5" ht="21.4" customHeight="1">
      <c r="A6" s="7" t="s">
        <v>266</v>
      </c>
      <c r="B6" s="32"/>
      <c r="C6" s="32"/>
      <c r="D6" s="32"/>
      <c r="E6" s="32"/>
    </row>
    <row r="7" spans="1:5" ht="21.4" customHeight="1">
      <c r="A7" s="50"/>
      <c r="B7" s="32"/>
      <c r="C7" s="32"/>
      <c r="D7" s="32"/>
      <c r="E7" s="32"/>
    </row>
    <row r="8" spans="1:5" ht="21.4" customHeight="1">
      <c r="A8" s="80"/>
      <c r="B8" s="32"/>
      <c r="C8" s="32"/>
      <c r="D8" s="32"/>
      <c r="E8" s="32"/>
    </row>
    <row r="9" spans="1:5" ht="21.4" customHeight="1">
      <c r="A9" s="31" t="s">
        <v>253</v>
      </c>
      <c r="B9" s="32"/>
      <c r="C9" s="32"/>
      <c r="D9" s="32"/>
      <c r="E9" s="32"/>
    </row>
    <row r="10" spans="1:5" ht="21.4" customHeight="1">
      <c r="A10" s="31" t="s">
        <v>267</v>
      </c>
      <c r="B10" s="32"/>
      <c r="C10" s="32"/>
      <c r="D10" s="32"/>
      <c r="E10" s="32"/>
    </row>
    <row r="11" spans="1:5" ht="21.4" customHeight="1">
      <c r="A11" s="31" t="s">
        <v>268</v>
      </c>
      <c r="B11" s="32"/>
      <c r="C11" s="32"/>
      <c r="D11" s="32"/>
      <c r="E11" s="32"/>
    </row>
    <row r="12" spans="1:5" ht="13.9" customHeight="1">
      <c r="A12" s="24"/>
      <c r="B12" s="24"/>
      <c r="C12" s="24"/>
      <c r="D12" s="24"/>
      <c r="E12" s="24"/>
    </row>
    <row r="13" spans="1:5" ht="16.899999999999999" customHeight="1">
      <c r="A13" s="114" t="s">
        <v>269</v>
      </c>
      <c r="B13" s="114"/>
      <c r="C13" s="114"/>
      <c r="D13" s="114"/>
      <c r="E13" s="114"/>
    </row>
  </sheetData>
  <mergeCells count="2">
    <mergeCell ref="A1:E1"/>
    <mergeCell ref="A13:E13"/>
  </mergeCells>
  <phoneticPr fontId="3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一般公共预算基本支出执行情况表（政府经济）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一般公共预算基本支出预算表（政府经济）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Micorosoft</cp:lastModifiedBy>
  <dcterms:created xsi:type="dcterms:W3CDTF">2021-02-05T05:48:00Z</dcterms:created>
  <dcterms:modified xsi:type="dcterms:W3CDTF">2021-01-25T01:44:08Z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