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<sst xmlns="http://schemas.openxmlformats.org/spreadsheetml/2006/main" count="479" uniqueCount="390">
  <si>
    <t>目         录</t>
  </si>
  <si>
    <t>编报单位：</t>
  </si>
  <si>
    <t xml:space="preserve">上海市崇明区新海镇人民政府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</si>
  <si>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</si>
  <si>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</si>
  <si>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</si>
  <si>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</si>
  <si>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</si>
  <si>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</si>
  <si>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</si>
  <si>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</si>
  <si>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</si>
  <si>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</si>
  <si>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</si>
  <si>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</si>
  <si>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</si>
  <si>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</si>
  <si>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</si>
  <si>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</si>
  <si>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</si>
  <si>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</si>
  <si>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</si>
  <si>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</si>
  <si>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</si>
  <si>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</si>
  <si>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</si>
  <si>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</si>
  <si>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</si>
  <si>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</si>
  <si>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</si>
  <si>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</si>
  <si>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</si>
  <si>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</si>
  <si>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</si>
  <si>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</si>
  <si>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</si>
  <si>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</si>
  <si>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</si>
  <si>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</si>
  <si>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</si>
  <si>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</si>
  <si>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</si>
  <si>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</si>
  <si>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</si>
  <si>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2010308</t>
  </si>
  <si>
    <t>信访事务</t>
  </si>
  <si>
    <t>20105</t>
  </si>
  <si>
    <t>统计信息事务</t>
  </si>
  <si>
    <t>2010507</t>
  </si>
  <si>
    <t>专项普查活动</t>
  </si>
  <si>
    <t>20106</t>
  </si>
  <si>
    <t>财政事务</t>
  </si>
  <si>
    <t>2010699</t>
  </si>
  <si>
    <t>其他财政事务支出</t>
  </si>
  <si>
    <t>20129</t>
  </si>
  <si>
    <t>群众团体事务</t>
  </si>
  <si>
    <t>2012999</t>
  </si>
  <si>
    <t>其他群众团体事务支出</t>
  </si>
  <si>
    <t>20132</t>
  </si>
  <si>
    <t>组织事务</t>
  </si>
  <si>
    <t>2013201</t>
  </si>
  <si>
    <t>2013299</t>
  </si>
  <si>
    <t>其他组织事务支出</t>
  </si>
  <si>
    <t>20136</t>
  </si>
  <si>
    <t>其他共产党事务支出</t>
  </si>
  <si>
    <t>2013650</t>
  </si>
  <si>
    <t>事业运行</t>
  </si>
  <si>
    <t>2013699</t>
  </si>
  <si>
    <t>205</t>
  </si>
  <si>
    <t>教育支出</t>
  </si>
  <si>
    <t>20502</t>
  </si>
  <si>
    <t>普通教育</t>
  </si>
  <si>
    <t>2050201</t>
  </si>
  <si>
    <t>学前教育</t>
  </si>
  <si>
    <t>2050202</t>
  </si>
  <si>
    <t>小学教育</t>
  </si>
  <si>
    <t>206</t>
  </si>
  <si>
    <t>科学技术支出</t>
  </si>
  <si>
    <t>20601</t>
  </si>
  <si>
    <t>科学技术管理事务</t>
  </si>
  <si>
    <t>2060199</t>
  </si>
  <si>
    <t>其他科学技术管理事务支出</t>
  </si>
  <si>
    <t>20607</t>
  </si>
  <si>
    <t>科学技术普及</t>
  </si>
  <si>
    <t>2060799</t>
  </si>
  <si>
    <t>其他科学技术普及支出</t>
  </si>
  <si>
    <t>20699</t>
  </si>
  <si>
    <t>其他科学技术支出</t>
  </si>
  <si>
    <t>2069999</t>
  </si>
  <si>
    <t>207</t>
  </si>
  <si>
    <t>文化旅游体育与传媒支出</t>
  </si>
  <si>
    <t>20701</t>
  </si>
  <si>
    <t>文化和旅游</t>
  </si>
  <si>
    <t>2070106</t>
  </si>
  <si>
    <t>艺术表演场所</t>
  </si>
  <si>
    <t>2070108</t>
  </si>
  <si>
    <t>文化活动</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</si>
  <si>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</si>
  <si>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</si>
  <si>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</si>
  <si>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</si>
  <si>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</si>
  <si>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</si>
  <si>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</si>
  <si>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</si>
  <si>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</si>
  <si>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</si>
  <si>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</si>
  <si>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</si>
  <si>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</si>
  <si>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</si>
  <si>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</si>
  <si>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</si>
  <si>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</si>
  <si>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</si>
  <si>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</si>
  <si>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</si>
  <si>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</si>
  <si>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</si>
  <si>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</si>
  <si>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</si>
  <si>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</si>
  <si>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</si>
  <si>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</si>
  <si>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</si>
  <si>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</si>
  <si>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</si>
  <si>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</si>
  <si>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</si>
  <si>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</si>
  <si>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</si>
  <si>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</si>
  <si>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2080802</t>
  </si>
  <si>
    <t>伤残抚恤</t>
  </si>
  <si>
    <t>2080803</t>
  </si>
  <si>
    <t>在乡复员、退伍军人生活补助</t>
  </si>
  <si>
    <t>2080805</t>
  </si>
  <si>
    <t>义务兵优待</t>
  </si>
  <si>
    <t>2080899</t>
  </si>
  <si>
    <t>其他优抚支出</t>
  </si>
  <si>
    <t>20810</t>
  </si>
  <si>
    <t>社会福利</t>
  </si>
  <si>
    <t>2081002</t>
  </si>
  <si>
    <t>老年福利</t>
  </si>
  <si>
    <t>2081099</t>
  </si>
  <si>
    <t>其他社会福利支出</t>
  </si>
  <si>
    <t>20811</t>
  </si>
  <si>
    <t>残疾人事业</t>
  </si>
  <si>
    <t>2081107</t>
  </si>
  <si>
    <t>残疾人生活和护理补贴</t>
  </si>
  <si>
    <t>2081199</t>
  </si>
  <si>
    <t>其他残疾人事业支出</t>
  </si>
  <si>
    <t>20816</t>
  </si>
  <si>
    <t>红十字事业</t>
  </si>
  <si>
    <t>2081602</t>
  </si>
  <si>
    <t>20819</t>
  </si>
  <si>
    <t>最低生活保障</t>
  </si>
  <si>
    <t>2081901</t>
  </si>
  <si>
    <t>城市最低生活保障金支出</t>
  </si>
  <si>
    <t>20825</t>
  </si>
  <si>
    <t>其他生活救助</t>
  </si>
  <si>
    <t>2082501</t>
  </si>
  <si>
    <t>其他城市生活救助</t>
  </si>
  <si>
    <t>20828</t>
  </si>
  <si>
    <t>退役军人管理事务</t>
  </si>
  <si>
    <t>2082899</t>
  </si>
  <si>
    <t>其他退役军人事务管理支出</t>
  </si>
  <si>
    <t>20899</t>
  </si>
  <si>
    <t>其他社会保障和就业支出</t>
  </si>
  <si>
    <t>2089901</t>
  </si>
  <si>
    <t>2089999</t>
  </si>
  <si>
    <t>210</t>
  </si>
  <si>
    <t>卫生健康支出</t>
  </si>
  <si>
    <t>21004</t>
  </si>
  <si>
    <t>公共卫生</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</si>
  <si>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</si>
  <si>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</si>
  <si>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</si>
  <si>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</si>
  <si>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</si>
  <si>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</si>
  <si>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</si>
  <si>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</si>
  <si>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</si>
  <si>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</si>
  <si>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</si>
  <si>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</si>
  <si>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</si>
  <si>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</si>
  <si>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</si>
  <si>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</si>
  <si>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</si>
  <si>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</si>
  <si>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</si>
  <si>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</si>
  <si>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</si>
  <si>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</si>
  <si>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</si>
  <si>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</si>
  <si>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</si>
  <si>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</si>
  <si>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</si>
  <si>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</si>
  <si>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</si>
  <si>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</si>
  <si>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</si>
  <si>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</si>
  <si>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</si>
  <si>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</si>
  <si>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</si>
  <si>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</si>
  <si>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</si>
  <si>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</si>
  <si>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</si>
  <si>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</si>
  <si>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</si>
  <si>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</si>
  <si>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</si>
  <si>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</si>
  <si>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</si>
  <si>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</si>
  <si>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</si>
  <si>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</si>
  <si>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</si>
  <si>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</si>
  <si>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</si>
  <si>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</si>
  <si>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</si>
  <si>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</si>
  <si>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</si>
  <si>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</si>
  <si>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213</t>
  </si>
  <si>
    <t>农林水支出</t>
  </si>
  <si>
    <t>21301</t>
  </si>
  <si>
    <t>农业农村</t>
  </si>
  <si>
    <t>2130104</t>
  </si>
  <si>
    <t>2130122</t>
  </si>
  <si>
    <t>农业生产发展</t>
  </si>
  <si>
    <t>2130199</t>
  </si>
  <si>
    <t>其他农业农村支出</t>
  </si>
  <si>
    <t>21302</t>
  </si>
  <si>
    <t>林业和草原</t>
  </si>
  <si>
    <t>2130205</t>
  </si>
  <si>
    <t>森林资源培育</t>
  </si>
  <si>
    <t>2130207</t>
  </si>
  <si>
    <t>森林资源管理</t>
  </si>
  <si>
    <t>2130209</t>
  </si>
  <si>
    <t>森林生态效益补偿</t>
  </si>
  <si>
    <t>21303</t>
  </si>
  <si>
    <t>水利</t>
  </si>
  <si>
    <t>2130304</t>
  </si>
  <si>
    <t>水利行业业务管理</t>
  </si>
  <si>
    <t>2130305</t>
  </si>
  <si>
    <t>水利工程建设</t>
  </si>
  <si>
    <t>2130399</t>
  </si>
  <si>
    <t>其他水利支出</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</si>
  <si>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</si>
  <si>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</si>
  <si>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</si>
  <si>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</si>
  <si>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</si>
  <si>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</si>
  <si>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</si>
  <si>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</si>
  <si>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</si>
  <si>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</si>
  <si>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</si>
  <si>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</si>
  <si>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</si>
  <si>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</si>
  <si>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</si>
  <si>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</si>
  <si>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</si>
  <si>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</si>
  <si>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</si>
  <si>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</si>
  <si>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</si>
  <si>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</si>
  <si>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</si>
  <si>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</si>
  <si>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</si>
  <si>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</si>
  <si>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</si>
  <si>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</si>
  <si>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</si>
  <si>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</si>
  <si>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</si>
  <si>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</si>
  <si>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</si>
  <si>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</si>
  <si>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</si>
  <si>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</si>
  <si>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</si>
  <si>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</si>
  <si>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</si>
  <si>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</si>
  <si>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</si>
  <si>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</si>
  <si>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</si>
  <si>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</si>
  <si>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</si>
  <si>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</si>
  <si>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</si>
  <si>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</si>
  <si>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</si>
  <si>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</si>
  <si>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</si>
  <si>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</si>
  <si>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</si>
  <si>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</si>
  <si>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</si>
  <si>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</si>
  <si>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</si>
  <si>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</si>
  <si>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</si>
  <si>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</si>
  <si>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</si>
  <si>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</si>
  <si>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</si>
  <si>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</si>
  <si>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</si>
  <si>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</si>
  <si>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</si>
  <si>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</si>
  <si>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</si>
  <si>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</si>
  <si>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</si>
  <si>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</si>
  <si>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</si>
  <si>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</si>
  <si>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</si>
  <si>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</si>
  <si>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</si>
  <si>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</si>
  <si>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</si>
  <si>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</si>
  <si>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</si>
  <si>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</si>
  <si>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229</t>
  </si>
  <si>
    <t>其他支出</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</si>
  <si>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</si>
  <si>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</si>
  <si>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</si>
  <si>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</si>
  <si>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</si>
  <si>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</si>
  <si>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</si>
  <si>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</si>
  <si>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</si>
  <si>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</si>
  <si>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</si>
  <si>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</si>
  <si>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</si>
  <si>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</si>
  <si>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</si>
  <si>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</si>
  <si>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</si>
  <si>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</si>
  <si>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</si>
  <si>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</si>
  <si>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</si>
  <si>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</si>
  <si>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</si>
  <si>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</si>
  <si>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</si>
  <si>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</si>
  <si>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</si>
  <si>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本镇无村级组织，故本表为空</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</si>
  <si>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</si>
  <si>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</si>
  <si>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</si>
  <si>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</si>
  <si>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</si>
  <si>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</si>
  <si>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</si>
  <si>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</si>
  <si>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</si>
  <si>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37.37</t>
    </r>
    <r>
      <rPr>
        <sz val="12"/>
        <rFont val="宋体"/>
        <charset val="134"/>
      </rPr>
      <t>万元，完成预算的</t>
    </r>
    <r>
      <rPr>
        <sz val="12"/>
        <rFont val="Sylfaen"/>
        <charset val="134"/>
      </rPr>
      <t>54.55%</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23.74</t>
    </r>
    <r>
      <rPr>
        <sz val="12"/>
        <rFont val="宋体"/>
        <charset val="134"/>
      </rPr>
      <t>万元，完成预算的</t>
    </r>
    <r>
      <rPr>
        <sz val="12"/>
        <rFont val="Sylfaen"/>
        <charset val="134"/>
      </rPr>
      <t>62.47%</t>
    </r>
    <r>
      <rPr>
        <sz val="12"/>
        <rFont val="宋体"/>
        <charset val="134"/>
      </rPr>
      <t>；公务用车购置及运行费决算数为</t>
    </r>
    <r>
      <rPr>
        <sz val="12"/>
        <rFont val="Sylfaen"/>
        <charset val="134"/>
      </rPr>
      <t>13.62</t>
    </r>
    <r>
      <rPr>
        <sz val="12"/>
        <rFont val="宋体"/>
        <charset val="134"/>
      </rPr>
      <t>万元，完成预算的</t>
    </r>
    <r>
      <rPr>
        <sz val="12"/>
        <rFont val="Sylfaen"/>
        <charset val="134"/>
      </rPr>
      <t>64.44%</t>
    </r>
    <r>
      <rPr>
        <sz val="12"/>
        <rFont val="宋体"/>
        <charset val="134"/>
      </rPr>
      <t>。低于预算主要是因为严格执行中央八项规定，切实落实厉行节约有关要求，压缩“三公”经费，减少了相关支出。</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</si>
  <si>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2</t>
    </r>
    <r>
      <rPr>
        <sz val="12"/>
        <rFont val="宋体"/>
        <charset val="134"/>
      </rPr>
      <t>辆；国内公务接待</t>
    </r>
    <r>
      <rPr>
        <sz val="12"/>
        <rFont val="Sylfaen"/>
        <charset val="134"/>
      </rPr>
      <t>1581</t>
    </r>
    <r>
      <rPr>
        <sz val="12"/>
        <rFont val="宋体"/>
        <charset val="134"/>
      </rPr>
      <t>批次，国内公务接待</t>
    </r>
    <r>
      <rPr>
        <sz val="12"/>
        <rFont val="Sylfaen"/>
        <charset val="134"/>
      </rPr>
      <t>4753</t>
    </r>
    <r>
      <rPr>
        <sz val="12"/>
        <rFont val="宋体"/>
        <charset val="134"/>
      </rPr>
      <t>人次。</t>
    </r>
  </si>
  <si>
    <t>序号</t>
  </si>
  <si>
    <t>备注说明：2021年本乡镇无基本建设项目，故本表为空表。</t>
  </si>
  <si>
    <t>关于新海镇2021年政府收支决算情况的说明</t>
  </si>
  <si>
    <t>一、一般公共预算收支决算总体情况</t>
  </si>
  <si>
    <t xml:space="preserve">    本年收入总计30,936.68万元、支出总计30,936.68万元。与上年度相比，收入、支出总计各增加4,436.68万元。主要原因是：经费的增加。</t>
  </si>
  <si>
    <t>二、一般公共预算收入决算具体情况</t>
  </si>
  <si>
    <t xml:space="preserve">   本年收入合计30,936.68万元，其中：体制性收入27,000万元，转移支付收入3,936.68万元。</t>
  </si>
  <si>
    <t>三、一般公共预算支出决算具体情况</t>
  </si>
  <si>
    <t xml:space="preserve">    本年支出合计30,936.68万元。其中：其中：一般公共服务支出2,439.93万元,教育支出8.40万元,科学技术支出8.83万元,文化旅游体育与传媒支出750.45万元,社会保障和就业支出4,478.86万元,卫生健康支出412.84万元,节能环保支出5,672.97万元,城乡社区支出5,487.25万元,农林水支出2,191.38万元,资源勘探工业信息等支出8,748.67万元,商业服务业等支出45.00万元，住房保障支出692.10万元。 </t>
  </si>
  <si>
    <t>四、2021年预算绩效管理工作开展情况</t>
  </si>
  <si>
    <t xml:space="preserve">   新海镇申报专项资金项目绩效目标14个，涉及预算单位3个，金额23280.60万元，实现绩效目标100%申报的要求。实施本乡镇绩效跟踪项目3个，涉及预算单位1个，金额78.00万元。完成本乡镇绩效评价项目14个，涉及预算单位3个，金额23280.60万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</si>
</sst>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b/>
      <sz val="16"/>
      <color indexed="8"/>
      <name val="仿宋_GB2312"/>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2"/>
      <color indexed="8"/>
      <name val="SimSun"/>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sz val="11"/>
      <color indexed="8"/>
      <name val="Sylfaen"/>
      <charset val="0"/>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2" borderId="3"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4" applyNumberFormat="0" applyFill="0" applyAlignment="0" applyProtection="0">
      <alignment vertical="center"/>
    </xf>
    <xf numFmtId="0" fontId="51" fillId="0" borderId="4" applyNumberFormat="0" applyFill="0" applyAlignment="0" applyProtection="0">
      <alignment vertical="center"/>
    </xf>
    <xf numFmtId="0" fontId="52" fillId="0" borderId="5" applyNumberFormat="0" applyFill="0" applyAlignment="0" applyProtection="0">
      <alignment vertical="center"/>
    </xf>
    <xf numFmtId="0" fontId="52" fillId="0" borderId="0" applyNumberFormat="0" applyFill="0" applyBorder="0" applyAlignment="0" applyProtection="0">
      <alignment vertical="center"/>
    </xf>
    <xf numFmtId="0" fontId="53" fillId="3" borderId="6" applyNumberFormat="0" applyAlignment="0" applyProtection="0">
      <alignment vertical="center"/>
    </xf>
    <xf numFmtId="0" fontId="54" fillId="4" borderId="7" applyNumberFormat="0" applyAlignment="0" applyProtection="0">
      <alignment vertical="center"/>
    </xf>
    <xf numFmtId="0" fontId="55" fillId="4" borderId="6" applyNumberFormat="0" applyAlignment="0" applyProtection="0">
      <alignment vertical="center"/>
    </xf>
    <xf numFmtId="0" fontId="56" fillId="5" borderId="8" applyNumberFormat="0" applyAlignment="0" applyProtection="0">
      <alignment vertical="center"/>
    </xf>
    <xf numFmtId="0" fontId="57" fillId="0" borderId="9" applyNumberFormat="0" applyFill="0" applyAlignment="0" applyProtection="0">
      <alignment vertical="center"/>
    </xf>
    <xf numFmtId="0" fontId="58" fillId="0" borderId="10" applyNumberFormat="0" applyFill="0" applyAlignment="0" applyProtection="0">
      <alignment vertical="center"/>
    </xf>
    <xf numFmtId="0" fontId="59" fillId="6" borderId="0" applyNumberFormat="0" applyBorder="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3"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2" fillId="32" borderId="0" applyNumberFormat="0" applyBorder="0" applyAlignment="0" applyProtection="0">
      <alignment vertical="center"/>
    </xf>
  </cellStyleXfs>
  <cellXfs count="82">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0" fillId="0" borderId="0" xfId="0" applyFont="1" applyFill="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4" fontId="10"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11" fillId="0" borderId="1" xfId="0" applyFont="1" applyFill="1" applyBorder="1" applyAlignment="1">
      <alignment vertical="center" wrapText="1"/>
    </xf>
    <xf numFmtId="4" fontId="12" fillId="0" borderId="1" xfId="0" applyNumberFormat="1" applyFont="1" applyFill="1" applyBorder="1" applyAlignment="1">
      <alignment horizontal="right" vertical="center"/>
    </xf>
    <xf numFmtId="0" fontId="13" fillId="0" borderId="0" xfId="0" applyFont="1" applyFill="1" applyAlignment="1">
      <alignment horizontal="left" vertical="center" indent="2"/>
    </xf>
    <xf numFmtId="0" fontId="2" fillId="0" borderId="0" xfId="0" applyFont="1" applyFill="1" applyBorder="1" applyAlignment="1">
      <alignment vertical="center" wrapText="1"/>
    </xf>
    <xf numFmtId="0" fontId="14" fillId="0" borderId="0" xfId="0" applyFont="1" applyBorder="1" applyAlignment="1">
      <alignment horizontal="center" vertical="center" wrapText="1"/>
    </xf>
    <xf numFmtId="0" fontId="2" fillId="0" borderId="0" xfId="0" applyFont="1" applyBorder="1" applyAlignment="1">
      <alignment vertical="center" wrapText="1"/>
    </xf>
    <xf numFmtId="0" fontId="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4" fontId="19" fillId="0" borderId="1" xfId="0" applyNumberFormat="1" applyFont="1" applyBorder="1" applyAlignment="1">
      <alignment horizontal="center"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2" xfId="0" applyFont="1" applyFill="1" applyBorder="1" applyAlignment="1">
      <alignment horizontal="left" vertical="center" wrapText="1"/>
    </xf>
    <xf numFmtId="0" fontId="4" fillId="0" borderId="1" xfId="0" applyFont="1" applyBorder="1" applyAlignment="1">
      <alignment vertical="center" wrapText="1"/>
    </xf>
    <xf numFmtId="0" fontId="23" fillId="0" borderId="1" xfId="0" applyFont="1" applyBorder="1" applyAlignment="1">
      <alignment horizontal="center" vertical="center" wrapText="1"/>
    </xf>
    <xf numFmtId="0" fontId="17" fillId="0" borderId="1" xfId="0" applyFont="1" applyBorder="1" applyAlignment="1">
      <alignment horizontal="right" vertical="center" wrapText="1"/>
    </xf>
    <xf numFmtId="0" fontId="7" fillId="0" borderId="0" xfId="0" applyFont="1" applyBorder="1" applyAlignment="1">
      <alignment vertical="center" wrapText="1"/>
    </xf>
    <xf numFmtId="0" fontId="24" fillId="0" borderId="0"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19" fillId="0" borderId="1" xfId="0" applyFont="1" applyBorder="1" applyAlignment="1">
      <alignment vertical="center" wrapText="1"/>
    </xf>
    <xf numFmtId="0" fontId="17" fillId="0" borderId="1" xfId="0" applyFont="1" applyBorder="1" applyAlignment="1">
      <alignment vertical="center" wrapText="1"/>
    </xf>
    <xf numFmtId="0" fontId="7" fillId="0" borderId="0" xfId="0" applyFont="1" applyBorder="1" applyAlignment="1">
      <alignment horizontal="righ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4" fontId="31" fillId="0" borderId="1" xfId="0" applyNumberFormat="1"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alignment vertical="center" wrapText="1"/>
    </xf>
    <xf numFmtId="4" fontId="26" fillId="0" borderId="1" xfId="0" applyNumberFormat="1" applyFont="1" applyBorder="1" applyAlignment="1">
      <alignment horizontal="right" vertical="center" wrapText="1"/>
    </xf>
    <xf numFmtId="4" fontId="26" fillId="0" borderId="1" xfId="0" applyNumberFormat="1" applyFont="1" applyBorder="1" applyAlignment="1">
      <alignment horizontal="center" vertical="center" wrapText="1"/>
    </xf>
    <xf numFmtId="4" fontId="26" fillId="0" borderId="1" xfId="0" applyNumberFormat="1" applyFont="1" applyBorder="1" applyAlignment="1">
      <alignment vertical="center" wrapText="1"/>
    </xf>
    <xf numFmtId="0" fontId="32" fillId="0" borderId="1" xfId="0" applyFont="1" applyBorder="1" applyAlignment="1">
      <alignment vertical="center" wrapText="1"/>
    </xf>
    <xf numFmtId="0" fontId="21"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33" fillId="0" borderId="1" xfId="0" applyFont="1" applyFill="1" applyBorder="1" applyAlignment="1">
      <alignment vertical="center" wrapText="1"/>
    </xf>
    <xf numFmtId="4" fontId="34" fillId="0" borderId="1" xfId="0" applyNumberFormat="1" applyFont="1" applyFill="1" applyBorder="1" applyAlignment="1">
      <alignment horizontal="right" vertical="center"/>
    </xf>
    <xf numFmtId="0" fontId="35" fillId="0" borderId="1" xfId="0" applyFont="1" applyFill="1" applyBorder="1" applyAlignment="1">
      <alignment vertical="center" wrapText="1"/>
    </xf>
    <xf numFmtId="0" fontId="25" fillId="0" borderId="1" xfId="0" applyFont="1" applyFill="1" applyBorder="1" applyAlignment="1">
      <alignment vertical="center" wrapText="1"/>
    </xf>
    <xf numFmtId="4" fontId="36" fillId="0" borderId="1" xfId="0" applyNumberFormat="1" applyFont="1" applyFill="1" applyBorder="1" applyAlignment="1">
      <alignment horizontal="right" vertical="center"/>
    </xf>
    <xf numFmtId="0" fontId="37" fillId="0" borderId="0" xfId="0" applyFont="1" applyFill="1" applyBorder="1" applyAlignment="1">
      <alignment vertical="center" wrapText="1"/>
    </xf>
    <xf numFmtId="0" fontId="3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horizontal="right" vertical="center" wrapText="1"/>
    </xf>
    <xf numFmtId="4" fontId="40" fillId="0" borderId="2" xfId="0" applyNumberFormat="1" applyFont="1" applyFill="1" applyBorder="1" applyAlignment="1">
      <alignment horizontal="right" vertical="center" wrapText="1"/>
    </xf>
    <xf numFmtId="4" fontId="0" fillId="0" borderId="0" xfId="0" applyNumberFormat="1" applyFont="1">
      <alignment vertical="center"/>
    </xf>
    <xf numFmtId="0" fontId="41" fillId="0" borderId="0" xfId="0" applyFont="1" applyBorder="1" applyAlignment="1">
      <alignment horizontal="center" vertical="center" wrapText="1"/>
    </xf>
    <xf numFmtId="0" fontId="42" fillId="0" borderId="0" xfId="0" applyFont="1" applyBorder="1" applyAlignment="1">
      <alignment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8ECC8"/>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D2" sqref="D2"/>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20"/>
      <c r="B1" s="78" t="s">
        <v>0</v>
      </c>
      <c r="C1" s="78"/>
      <c r="D1" s="78"/>
    </row>
    <row r="2" ht="36.9" customHeight="1" spans="2:5">
      <c r="B2" s="79" t="s">
        <v>1</v>
      </c>
      <c r="C2" s="79"/>
      <c r="D2" s="79" t="s">
        <v>2</v>
      </c>
      <c r="E2" s="79"/>
    </row>
    <row r="3" ht="33.9" customHeight="1" spans="2:4">
      <c r="B3" s="80">
        <v>1.1</v>
      </c>
      <c r="C3" s="81" t="s">
        <v>3</v>
      </c>
      <c r="D3" s="81"/>
    </row>
    <row r="4" ht="33.9" customHeight="1" spans="2:4">
      <c r="B4" s="80">
        <v>1.2</v>
      </c>
      <c r="C4" s="81" t="s">
        <v>4</v>
      </c>
      <c r="D4" s="81"/>
    </row>
    <row r="5" ht="33.9" customHeight="1" spans="2:4">
      <c r="B5" s="80">
        <v>1.3</v>
      </c>
      <c r="C5" s="81" t="s">
        <v>5</v>
      </c>
      <c r="D5" s="81"/>
    </row>
    <row r="6" ht="33.9" customHeight="1" spans="2:4">
      <c r="B6" s="80">
        <v>2.1</v>
      </c>
      <c r="C6" s="81" t="s">
        <v>6</v>
      </c>
      <c r="D6" s="81"/>
    </row>
    <row r="7" ht="33.9" customHeight="1" spans="2:4">
      <c r="B7" s="80">
        <v>2.2</v>
      </c>
      <c r="C7" s="81" t="s">
        <v>7</v>
      </c>
      <c r="D7" s="81"/>
    </row>
    <row r="8" ht="33.9" customHeight="1" spans="2:4">
      <c r="B8" s="80">
        <v>3.1</v>
      </c>
      <c r="C8" s="81" t="s">
        <v>8</v>
      </c>
      <c r="D8" s="81"/>
    </row>
    <row r="9" ht="33.9" customHeight="1" spans="2:4">
      <c r="B9" s="80">
        <v>3.2</v>
      </c>
      <c r="C9" s="81" t="s">
        <v>9</v>
      </c>
      <c r="D9" s="81"/>
    </row>
    <row r="10" ht="33.9" customHeight="1" spans="2:4">
      <c r="B10" s="80">
        <v>4.1</v>
      </c>
      <c r="C10" s="81" t="s">
        <v>10</v>
      </c>
      <c r="D10" s="81"/>
    </row>
    <row r="11" ht="33.9" customHeight="1" spans="2:4">
      <c r="B11" s="80">
        <v>4.2</v>
      </c>
      <c r="C11" s="81" t="s">
        <v>11</v>
      </c>
      <c r="D11" s="81"/>
    </row>
    <row r="12" ht="33.9" customHeight="1" spans="2:4">
      <c r="B12" s="80">
        <v>5.1</v>
      </c>
      <c r="C12" s="81" t="s">
        <v>12</v>
      </c>
      <c r="D12" s="81"/>
    </row>
    <row r="13" ht="33.9" customHeight="1" spans="2:4">
      <c r="B13" s="80">
        <v>5.2</v>
      </c>
      <c r="C13" s="81" t="s">
        <v>13</v>
      </c>
      <c r="D13" s="81"/>
    </row>
    <row r="14" ht="31.65" customHeight="1" spans="2:5">
      <c r="B14" s="80">
        <v>5.3</v>
      </c>
      <c r="C14" s="81" t="s">
        <v>14</v>
      </c>
      <c r="D14" s="81"/>
      <c r="E14" s="20"/>
    </row>
    <row r="15" ht="31.65" customHeight="1" spans="2:4">
      <c r="B15" s="80">
        <v>5.4</v>
      </c>
      <c r="C15" s="81" t="s">
        <v>15</v>
      </c>
      <c r="D15" s="81"/>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9" t="s">
        <v>11</v>
      </c>
      <c r="B1" s="19"/>
      <c r="C1" s="19"/>
      <c r="D1" s="19"/>
      <c r="E1" s="19"/>
      <c r="F1" s="19"/>
    </row>
    <row r="2" ht="44.45" customHeight="1" spans="1:6">
      <c r="A2" s="38"/>
      <c r="B2" s="39"/>
      <c r="C2" s="39"/>
      <c r="D2" s="39"/>
      <c r="E2" s="21" t="s">
        <v>16</v>
      </c>
      <c r="F2" s="21"/>
    </row>
    <row r="3" ht="44.45" customHeight="1" spans="1:6">
      <c r="A3" s="22" t="s">
        <v>17</v>
      </c>
      <c r="B3" s="22" t="s">
        <v>18</v>
      </c>
      <c r="C3" s="22" t="s">
        <v>19</v>
      </c>
      <c r="D3" s="22" t="s">
        <v>20</v>
      </c>
      <c r="E3" s="22" t="s">
        <v>21</v>
      </c>
      <c r="F3" s="22" t="s">
        <v>23</v>
      </c>
    </row>
    <row r="4" ht="24.1" customHeight="1" spans="1:6">
      <c r="A4" s="40" t="s">
        <v>363</v>
      </c>
      <c r="B4" s="41"/>
      <c r="C4" s="41"/>
      <c r="D4" s="41"/>
      <c r="E4" s="41"/>
      <c r="F4" s="41"/>
    </row>
    <row r="5" ht="24.1" customHeight="1" spans="1:6">
      <c r="A5" s="40" t="s">
        <v>364</v>
      </c>
      <c r="B5" s="41"/>
      <c r="C5" s="41"/>
      <c r="D5" s="41"/>
      <c r="E5" s="41"/>
      <c r="F5" s="41"/>
    </row>
    <row r="6" ht="14.3" customHeight="1" spans="1:6">
      <c r="A6" s="42"/>
      <c r="B6" s="39"/>
      <c r="C6" s="39"/>
      <c r="D6" s="39"/>
      <c r="E6" s="39"/>
      <c r="F6" s="39"/>
    </row>
    <row r="7" ht="14.3" customHeight="1" spans="1:6">
      <c r="A7" s="42" t="s">
        <v>362</v>
      </c>
      <c r="B7" s="42"/>
      <c r="C7" s="42"/>
      <c r="D7" s="42"/>
      <c r="E7" s="39"/>
      <c r="F7" s="39"/>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B7" sqref="B7"/>
    </sheetView>
  </sheetViews>
  <sheetFormatPr defaultColWidth="10" defaultRowHeight="13.5" outlineLevelCol="3"/>
  <cols>
    <col min="1" max="1" width="36.2333333333333" customWidth="1"/>
    <col min="2" max="2" width="23.475" customWidth="1"/>
    <col min="3" max="3" width="22.8" customWidth="1"/>
    <col min="4" max="4" width="40.9833333333333" customWidth="1"/>
    <col min="5" max="5" width="9.76666666666667" customWidth="1"/>
  </cols>
  <sheetData>
    <row r="1" ht="51.25" customHeight="1" spans="1:4">
      <c r="A1" s="33" t="s">
        <v>12</v>
      </c>
      <c r="B1" s="33"/>
      <c r="C1" s="33"/>
      <c r="D1" s="33"/>
    </row>
    <row r="2" ht="24.85" customHeight="1" spans="1:4">
      <c r="A2" s="5"/>
      <c r="D2" s="21" t="s">
        <v>16</v>
      </c>
    </row>
    <row r="3" ht="40.7" customHeight="1" spans="1:4">
      <c r="A3" s="22" t="s">
        <v>365</v>
      </c>
      <c r="B3" s="22" t="s">
        <v>18</v>
      </c>
      <c r="C3" s="22" t="s">
        <v>20</v>
      </c>
      <c r="D3" s="22" t="s">
        <v>366</v>
      </c>
    </row>
    <row r="4" ht="27.1" customHeight="1" spans="1:4">
      <c r="A4" s="34" t="s">
        <v>367</v>
      </c>
      <c r="B4" s="26"/>
      <c r="C4" s="26"/>
      <c r="D4" s="35"/>
    </row>
    <row r="5" ht="27.1" customHeight="1" spans="1:4">
      <c r="A5" s="35"/>
      <c r="B5" s="26"/>
      <c r="C5" s="26"/>
      <c r="D5" s="35"/>
    </row>
    <row r="6" ht="27.1" customHeight="1" spans="1:4">
      <c r="A6" s="35"/>
      <c r="B6" s="26"/>
      <c r="C6" s="26"/>
      <c r="D6" s="35"/>
    </row>
    <row r="7" ht="27.1" customHeight="1" spans="1:4">
      <c r="A7" s="35"/>
      <c r="B7" s="26"/>
      <c r="C7" s="26"/>
      <c r="D7" s="35"/>
    </row>
    <row r="8" ht="27.1" customHeight="1" spans="1:4">
      <c r="A8" s="35"/>
      <c r="B8" s="26"/>
      <c r="C8" s="26"/>
      <c r="D8" s="35"/>
    </row>
    <row r="9" ht="27.1" customHeight="1" spans="1:4">
      <c r="A9" s="35"/>
      <c r="B9" s="26"/>
      <c r="C9" s="26"/>
      <c r="D9" s="35"/>
    </row>
    <row r="10" ht="27.1" customHeight="1" spans="1:4">
      <c r="A10" s="35"/>
      <c r="B10" s="26"/>
      <c r="C10" s="26"/>
      <c r="D10" s="35"/>
    </row>
    <row r="11" ht="27.1" customHeight="1" spans="1:4">
      <c r="A11" s="35"/>
      <c r="B11" s="26"/>
      <c r="C11" s="26"/>
      <c r="D11" s="35"/>
    </row>
    <row r="12" ht="27.1" customHeight="1" spans="1:4">
      <c r="A12" s="35"/>
      <c r="B12" s="26"/>
      <c r="C12" s="26"/>
      <c r="D12" s="35"/>
    </row>
    <row r="13" ht="27.1" customHeight="1" spans="1:4">
      <c r="A13" s="35"/>
      <c r="B13" s="26"/>
      <c r="C13" s="26"/>
      <c r="D13" s="35"/>
    </row>
    <row r="14" ht="27.1" customHeight="1" spans="1:4">
      <c r="A14" s="35"/>
      <c r="B14" s="26"/>
      <c r="C14" s="26"/>
      <c r="D14" s="35"/>
    </row>
    <row r="15" ht="27.1" customHeight="1" spans="1:4">
      <c r="A15" s="35"/>
      <c r="B15" s="26"/>
      <c r="C15" s="26"/>
      <c r="D15" s="35"/>
    </row>
    <row r="16" ht="27.1" customHeight="1" spans="1:4">
      <c r="A16" s="35"/>
      <c r="B16" s="26"/>
      <c r="C16" s="26"/>
      <c r="D16" s="35"/>
    </row>
    <row r="17" ht="27.1" customHeight="1" spans="1:4">
      <c r="A17" s="35"/>
      <c r="B17" s="26"/>
      <c r="C17" s="26"/>
      <c r="D17" s="35"/>
    </row>
    <row r="18" ht="27.1" customHeight="1" spans="1:4">
      <c r="A18" s="35"/>
      <c r="B18" s="26"/>
      <c r="C18" s="26"/>
      <c r="D18" s="35"/>
    </row>
    <row r="19" ht="27.1" customHeight="1" spans="1:4">
      <c r="A19" s="35"/>
      <c r="B19" s="26"/>
      <c r="C19" s="26"/>
      <c r="D19" s="35"/>
    </row>
    <row r="20" ht="27.1" customHeight="1" spans="1:4">
      <c r="A20" s="35"/>
      <c r="B20" s="26"/>
      <c r="C20" s="26"/>
      <c r="D20" s="35"/>
    </row>
    <row r="21" ht="27.1" customHeight="1" spans="1:4">
      <c r="A21" s="35"/>
      <c r="B21" s="26"/>
      <c r="C21" s="26"/>
      <c r="D21" s="35"/>
    </row>
    <row r="22" ht="27.1" customHeight="1" spans="1:4">
      <c r="A22" s="36" t="s">
        <v>368</v>
      </c>
      <c r="B22" s="26"/>
      <c r="C22" s="26"/>
      <c r="D22" s="37"/>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4" workbookViewId="0">
      <selection activeCell="A12" sqref="A12:D12"/>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9" t="s">
        <v>369</v>
      </c>
      <c r="B1" s="19"/>
      <c r="C1" s="19"/>
      <c r="D1" s="19"/>
    </row>
    <row r="2" ht="29.35" customHeight="1" spans="1:4">
      <c r="A2" s="5"/>
      <c r="B2" s="20"/>
      <c r="C2" s="20"/>
      <c r="D2" s="21" t="s">
        <v>16</v>
      </c>
    </row>
    <row r="3" ht="34.65" customHeight="1" spans="1:4">
      <c r="A3" s="22" t="s">
        <v>370</v>
      </c>
      <c r="B3" s="22" t="s">
        <v>18</v>
      </c>
      <c r="C3" s="22" t="s">
        <v>20</v>
      </c>
      <c r="D3" s="22" t="s">
        <v>371</v>
      </c>
    </row>
    <row r="4" ht="34.65" customHeight="1" spans="1:4">
      <c r="A4" s="23" t="s">
        <v>372</v>
      </c>
      <c r="B4" s="24">
        <v>10</v>
      </c>
      <c r="C4" s="24">
        <v>0</v>
      </c>
      <c r="D4" s="25">
        <v>0</v>
      </c>
    </row>
    <row r="5" ht="34.65" customHeight="1" spans="1:4">
      <c r="A5" s="23" t="s">
        <v>373</v>
      </c>
      <c r="B5" s="24">
        <v>38</v>
      </c>
      <c r="C5" s="24">
        <v>23.74</v>
      </c>
      <c r="D5" s="25">
        <f>C5/B5*100</f>
        <v>62.4736842105263</v>
      </c>
    </row>
    <row r="6" ht="34.65" customHeight="1" spans="1:4">
      <c r="A6" s="23" t="s">
        <v>374</v>
      </c>
      <c r="B6" s="24">
        <v>20.5</v>
      </c>
      <c r="C6" s="24">
        <v>13.62</v>
      </c>
      <c r="D6" s="25">
        <f>C6/B6*100</f>
        <v>66.4390243902439</v>
      </c>
    </row>
    <row r="7" ht="34.65" customHeight="1" spans="1:4">
      <c r="A7" s="23" t="s">
        <v>375</v>
      </c>
      <c r="B7" s="24">
        <v>0</v>
      </c>
      <c r="C7" s="24">
        <v>0</v>
      </c>
      <c r="D7" s="25">
        <v>0</v>
      </c>
    </row>
    <row r="8" ht="34.65" customHeight="1" spans="1:4">
      <c r="A8" s="23" t="s">
        <v>376</v>
      </c>
      <c r="B8" s="24">
        <v>20.5</v>
      </c>
      <c r="C8" s="24">
        <v>13.62</v>
      </c>
      <c r="D8" s="25">
        <f>C8/B8*100</f>
        <v>66.4390243902439</v>
      </c>
    </row>
    <row r="9" ht="34.65" customHeight="1" spans="1:4">
      <c r="A9" s="26"/>
      <c r="B9" s="27"/>
      <c r="C9" s="27"/>
      <c r="D9" s="25"/>
    </row>
    <row r="10" ht="34.65" customHeight="1" spans="1:4">
      <c r="A10" s="28" t="s">
        <v>368</v>
      </c>
      <c r="B10" s="29">
        <v>68.5</v>
      </c>
      <c r="C10" s="29">
        <v>37.37</v>
      </c>
      <c r="D10" s="30">
        <f>C10/B10*100</f>
        <v>54.5547445255474</v>
      </c>
    </row>
    <row r="11" ht="81" customHeight="1" spans="1:4">
      <c r="A11" s="31" t="s">
        <v>377</v>
      </c>
      <c r="B11" s="32"/>
      <c r="C11" s="32"/>
      <c r="D11" s="32"/>
    </row>
    <row r="12" ht="44.45" customHeight="1" spans="1:4">
      <c r="A12" s="32" t="s">
        <v>378</v>
      </c>
      <c r="B12" s="32"/>
      <c r="C12" s="32"/>
      <c r="D12" s="32"/>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C10" sqref="C10"/>
    </sheetView>
  </sheetViews>
  <sheetFormatPr defaultColWidth="10" defaultRowHeight="13.5" outlineLevelCol="3"/>
  <cols>
    <col min="1" max="1" width="5.875" style="6" customWidth="1"/>
    <col min="2" max="2" width="27.5" style="6" customWidth="1"/>
    <col min="3" max="3" width="23.875" style="6" customWidth="1"/>
    <col min="4" max="4" width="25.25" style="6" customWidth="1"/>
    <col min="5" max="5" width="9.75" style="6" customWidth="1"/>
    <col min="6" max="16384" width="10" style="6"/>
  </cols>
  <sheetData>
    <row r="1" s="6" customFormat="1" ht="32.45" customHeight="1" spans="1:4">
      <c r="A1" s="7" t="s">
        <v>14</v>
      </c>
      <c r="B1" s="7"/>
      <c r="C1" s="7"/>
      <c r="D1" s="7"/>
    </row>
    <row r="2" s="6" customFormat="1" ht="18.75" customHeight="1" spans="1:4">
      <c r="A2" s="8"/>
      <c r="B2" s="8"/>
      <c r="C2" s="9" t="s">
        <v>279</v>
      </c>
      <c r="D2" s="9"/>
    </row>
    <row r="3" s="6" customFormat="1" ht="24.95" customHeight="1" spans="1:4">
      <c r="A3" s="10" t="s">
        <v>379</v>
      </c>
      <c r="B3" s="10" t="s">
        <v>370</v>
      </c>
      <c r="C3" s="10" t="s">
        <v>18</v>
      </c>
      <c r="D3" s="10" t="s">
        <v>20</v>
      </c>
    </row>
    <row r="4" s="6" customFormat="1" ht="16.5" customHeight="1" spans="1:4">
      <c r="A4" s="11"/>
      <c r="B4" s="12"/>
      <c r="C4" s="13"/>
      <c r="D4" s="13"/>
    </row>
    <row r="5" s="6" customFormat="1" ht="16.5" customHeight="1" spans="1:4">
      <c r="A5" s="11"/>
      <c r="B5" s="12"/>
      <c r="C5" s="13"/>
      <c r="D5" s="13"/>
    </row>
    <row r="6" s="6" customFormat="1" ht="16.5" customHeight="1" spans="1:4">
      <c r="A6" s="11"/>
      <c r="B6" s="12"/>
      <c r="C6" s="13"/>
      <c r="D6" s="13"/>
    </row>
    <row r="7" s="6" customFormat="1" ht="16.5" customHeight="1" spans="1:4">
      <c r="A7" s="11"/>
      <c r="B7" s="12"/>
      <c r="C7" s="13"/>
      <c r="D7" s="13"/>
    </row>
    <row r="8" s="6" customFormat="1" ht="16.5" customHeight="1" spans="1:4">
      <c r="A8" s="11"/>
      <c r="B8" s="12"/>
      <c r="C8" s="13"/>
      <c r="D8" s="13"/>
    </row>
    <row r="9" s="6" customFormat="1" ht="16.5" customHeight="1" spans="1:4">
      <c r="A9" s="11"/>
      <c r="B9" s="12"/>
      <c r="C9" s="13"/>
      <c r="D9" s="13"/>
    </row>
    <row r="10" s="6" customFormat="1" ht="16.5" customHeight="1" spans="1:4">
      <c r="A10" s="11"/>
      <c r="B10" s="12"/>
      <c r="C10" s="13"/>
      <c r="D10" s="13"/>
    </row>
    <row r="11" s="6" customFormat="1" ht="16.5" customHeight="1" spans="1:4">
      <c r="A11" s="11"/>
      <c r="B11" s="12"/>
      <c r="C11" s="13"/>
      <c r="D11" s="13"/>
    </row>
    <row r="12" s="6" customFormat="1" ht="16.5" customHeight="1" spans="1:4">
      <c r="A12" s="11"/>
      <c r="B12" s="12"/>
      <c r="C12" s="13"/>
      <c r="D12" s="13"/>
    </row>
    <row r="13" s="6" customFormat="1" ht="16.5" customHeight="1" spans="1:4">
      <c r="A13" s="11"/>
      <c r="B13" s="12"/>
      <c r="C13" s="13"/>
      <c r="D13" s="13"/>
    </row>
    <row r="14" s="6" customFormat="1" ht="16.5" customHeight="1" spans="1:4">
      <c r="A14" s="11"/>
      <c r="B14" s="12"/>
      <c r="C14" s="13"/>
      <c r="D14" s="13"/>
    </row>
    <row r="15" s="6" customFormat="1" ht="16.5" customHeight="1" spans="1:4">
      <c r="A15" s="11"/>
      <c r="B15" s="12"/>
      <c r="C15" s="13"/>
      <c r="D15" s="13"/>
    </row>
    <row r="16" s="6" customFormat="1" ht="16.5" customHeight="1" spans="1:4">
      <c r="A16" s="11"/>
      <c r="B16" s="12"/>
      <c r="C16" s="13"/>
      <c r="D16" s="13"/>
    </row>
    <row r="17" s="6" customFormat="1" ht="16.5" customHeight="1" spans="1:4">
      <c r="A17" s="11"/>
      <c r="B17" s="12"/>
      <c r="C17" s="14"/>
      <c r="D17" s="14"/>
    </row>
    <row r="18" s="6" customFormat="1" ht="16.5" customHeight="1" spans="1:4">
      <c r="A18" s="11"/>
      <c r="B18" s="12"/>
      <c r="C18" s="13"/>
      <c r="D18" s="13"/>
    </row>
    <row r="19" s="6" customFormat="1" ht="16.5" customHeight="1" spans="1:4">
      <c r="A19" s="11"/>
      <c r="B19" s="12"/>
      <c r="C19" s="14"/>
      <c r="D19" s="14"/>
    </row>
    <row r="20" s="6" customFormat="1" ht="16.5" customHeight="1" spans="1:4">
      <c r="A20" s="11"/>
      <c r="B20" s="12"/>
      <c r="C20" s="13"/>
      <c r="D20" s="13"/>
    </row>
    <row r="21" s="6" customFormat="1" ht="16.5" customHeight="1" spans="1:4">
      <c r="A21" s="11"/>
      <c r="B21" s="12"/>
      <c r="C21" s="13"/>
      <c r="D21" s="13"/>
    </row>
    <row r="22" s="6" customFormat="1" ht="16.5" customHeight="1" spans="1:4">
      <c r="A22" s="11"/>
      <c r="B22" s="12"/>
      <c r="C22" s="13"/>
      <c r="D22" s="13"/>
    </row>
    <row r="23" s="6" customFormat="1" ht="16.5" customHeight="1" spans="1:4">
      <c r="A23" s="11"/>
      <c r="B23" s="12"/>
      <c r="C23" s="13"/>
      <c r="D23" s="13"/>
    </row>
    <row r="24" s="6" customFormat="1" ht="16.5" customHeight="1" spans="1:4">
      <c r="A24" s="11"/>
      <c r="B24" s="12"/>
      <c r="C24" s="13"/>
      <c r="D24" s="13"/>
    </row>
    <row r="25" s="6" customFormat="1" ht="16.5" customHeight="1" spans="1:4">
      <c r="A25" s="11"/>
      <c r="B25" s="12"/>
      <c r="C25" s="13"/>
      <c r="D25" s="13"/>
    </row>
    <row r="26" s="6" customFormat="1" ht="16.5" customHeight="1" spans="1:4">
      <c r="A26" s="11"/>
      <c r="B26" s="12"/>
      <c r="C26" s="13"/>
      <c r="D26" s="13"/>
    </row>
    <row r="27" s="6" customFormat="1" ht="16.5" customHeight="1" spans="1:4">
      <c r="A27" s="11"/>
      <c r="B27" s="12"/>
      <c r="C27" s="13"/>
      <c r="D27" s="13"/>
    </row>
    <row r="28" s="6" customFormat="1" ht="16.5" customHeight="1" spans="1:4">
      <c r="A28" s="12"/>
      <c r="B28" s="15" t="s">
        <v>368</v>
      </c>
      <c r="C28" s="16"/>
      <c r="D28" s="16"/>
    </row>
    <row r="29" s="6" customFormat="1" ht="20.25" spans="1:1">
      <c r="A29" s="17" t="s">
        <v>380</v>
      </c>
    </row>
    <row r="30" s="6" customFormat="1" ht="14.25" customHeight="1" spans="3:3">
      <c r="C30" s="18"/>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4" sqref="A4"/>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381</v>
      </c>
      <c r="B1" s="2"/>
      <c r="C1" s="2"/>
      <c r="D1" s="2"/>
      <c r="E1" s="2"/>
      <c r="F1" s="2"/>
      <c r="G1" s="2"/>
    </row>
    <row r="2" ht="33.9" customHeight="1" spans="1:7">
      <c r="A2" s="3" t="s">
        <v>382</v>
      </c>
      <c r="B2" s="4"/>
      <c r="C2" s="4"/>
      <c r="D2" s="4"/>
      <c r="E2" s="4"/>
      <c r="F2" s="4"/>
      <c r="G2" s="4"/>
    </row>
    <row r="3" ht="42.2" customHeight="1" spans="1:7">
      <c r="A3" s="5" t="s">
        <v>383</v>
      </c>
      <c r="B3" s="4"/>
      <c r="C3" s="4"/>
      <c r="D3" s="4"/>
      <c r="E3" s="4"/>
      <c r="F3" s="4"/>
      <c r="G3" s="4"/>
    </row>
    <row r="4" ht="42.2" customHeight="1" spans="1:7">
      <c r="A4" s="3" t="s">
        <v>384</v>
      </c>
      <c r="B4" s="4"/>
      <c r="C4" s="4"/>
      <c r="D4" s="4"/>
      <c r="E4" s="4"/>
      <c r="F4" s="4"/>
      <c r="G4" s="4"/>
    </row>
    <row r="5" ht="42.2" customHeight="1" spans="1:7">
      <c r="A5" s="5" t="s">
        <v>385</v>
      </c>
      <c r="B5" s="4"/>
      <c r="C5" s="4"/>
      <c r="D5" s="4"/>
      <c r="E5" s="4"/>
      <c r="F5" s="4"/>
      <c r="G5" s="4"/>
    </row>
    <row r="6" ht="42.2" customHeight="1" spans="1:7">
      <c r="A6" s="3" t="s">
        <v>386</v>
      </c>
      <c r="B6" s="4"/>
      <c r="C6" s="4"/>
      <c r="D6" s="4"/>
      <c r="E6" s="4"/>
      <c r="F6" s="4"/>
      <c r="G6" s="4"/>
    </row>
    <row r="7" ht="74.6" customHeight="1" spans="1:7">
      <c r="A7" s="5" t="s">
        <v>387</v>
      </c>
      <c r="B7" s="4"/>
      <c r="C7" s="4"/>
      <c r="D7" s="4"/>
      <c r="E7" s="4"/>
      <c r="F7" s="4"/>
      <c r="G7" s="4"/>
    </row>
    <row r="8" ht="42.2" customHeight="1" spans="1:7">
      <c r="A8" s="3" t="s">
        <v>388</v>
      </c>
      <c r="B8" s="4"/>
      <c r="C8" s="4"/>
      <c r="D8" s="4"/>
      <c r="E8" s="4"/>
      <c r="F8" s="4"/>
      <c r="G8" s="4"/>
    </row>
    <row r="9" ht="60.3" customHeight="1" spans="1:7">
      <c r="A9" s="5" t="s">
        <v>389</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D8" sqref="D8"/>
    </sheetView>
  </sheetViews>
  <sheetFormatPr defaultColWidth="10" defaultRowHeight="13.5"/>
  <cols>
    <col min="1" max="1" width="26.6" customWidth="1"/>
    <col min="2" max="7" width="16.15" customWidth="1"/>
    <col min="8" max="8" width="9.76666666666667" customWidth="1"/>
  </cols>
  <sheetData>
    <row r="1" ht="41.45" customHeight="1" spans="1:7">
      <c r="A1" s="19" t="s">
        <v>3</v>
      </c>
      <c r="B1" s="19"/>
      <c r="C1" s="19"/>
      <c r="D1" s="19"/>
      <c r="E1" s="19"/>
      <c r="F1" s="19"/>
      <c r="G1" s="19"/>
    </row>
    <row r="2" ht="24.1" customHeight="1" spans="1:7">
      <c r="A2" s="38"/>
      <c r="B2" s="20"/>
      <c r="C2" s="20"/>
      <c r="D2" s="20"/>
      <c r="E2" s="20"/>
      <c r="F2" s="46" t="s">
        <v>16</v>
      </c>
      <c r="G2" s="46"/>
    </row>
    <row r="3" ht="39.15" customHeight="1" spans="1:7">
      <c r="A3" s="22" t="s">
        <v>17</v>
      </c>
      <c r="B3" s="22" t="s">
        <v>18</v>
      </c>
      <c r="C3" s="22" t="s">
        <v>19</v>
      </c>
      <c r="D3" s="22" t="s">
        <v>20</v>
      </c>
      <c r="E3" s="22" t="s">
        <v>21</v>
      </c>
      <c r="F3" s="22" t="s">
        <v>22</v>
      </c>
      <c r="G3" s="22" t="s">
        <v>23</v>
      </c>
    </row>
    <row r="4" ht="18.8" customHeight="1" spans="1:7">
      <c r="A4" s="56" t="s">
        <v>24</v>
      </c>
      <c r="B4" s="76">
        <f>B11-B5</f>
        <v>27000</v>
      </c>
      <c r="C4" s="76">
        <f>C11-C5</f>
        <v>27000.004334</v>
      </c>
      <c r="D4" s="76">
        <f>D11-D5</f>
        <v>27000.004334</v>
      </c>
      <c r="E4" s="76">
        <v>100</v>
      </c>
      <c r="F4" s="76">
        <v>26500</v>
      </c>
      <c r="G4" s="76">
        <f>D4/F4*100</f>
        <v>101.886808807547</v>
      </c>
    </row>
    <row r="5" ht="18.8" customHeight="1" spans="1:7">
      <c r="A5" s="56" t="s">
        <v>25</v>
      </c>
      <c r="B5" s="76">
        <v>992.88</v>
      </c>
      <c r="C5" s="76">
        <v>3936.68</v>
      </c>
      <c r="D5" s="76">
        <v>3936.68</v>
      </c>
      <c r="E5" s="76">
        <v>100</v>
      </c>
      <c r="F5" s="76">
        <v>0</v>
      </c>
      <c r="G5" s="76">
        <v>0</v>
      </c>
    </row>
    <row r="6" ht="18.8" customHeight="1" spans="1:7">
      <c r="A6" s="56"/>
      <c r="B6" s="76"/>
      <c r="C6" s="76"/>
      <c r="D6" s="76"/>
      <c r="E6" s="76"/>
      <c r="F6" s="76"/>
      <c r="G6" s="76"/>
    </row>
    <row r="7" ht="18.8" customHeight="1" spans="1:7">
      <c r="A7" s="56"/>
      <c r="B7" s="76"/>
      <c r="C7" s="76"/>
      <c r="D7" s="76"/>
      <c r="E7" s="76"/>
      <c r="F7" s="76"/>
      <c r="G7" s="76"/>
    </row>
    <row r="8" ht="18.8" customHeight="1" spans="1:7">
      <c r="A8" s="56"/>
      <c r="B8" s="76"/>
      <c r="C8" s="76"/>
      <c r="D8" s="76"/>
      <c r="E8" s="76"/>
      <c r="F8" s="76"/>
      <c r="G8" s="76"/>
    </row>
    <row r="9" ht="18.8" customHeight="1" spans="1:7">
      <c r="A9" s="56"/>
      <c r="B9" s="76"/>
      <c r="C9" s="76"/>
      <c r="D9" s="76"/>
      <c r="E9" s="76"/>
      <c r="F9" s="76"/>
      <c r="G9" s="76"/>
    </row>
    <row r="10" ht="18.8" customHeight="1" spans="1:7">
      <c r="A10" s="56"/>
      <c r="B10" s="76"/>
      <c r="C10" s="76"/>
      <c r="D10" s="76"/>
      <c r="E10" s="76"/>
      <c r="F10" s="76"/>
      <c r="G10" s="76"/>
    </row>
    <row r="11" ht="18.8" customHeight="1" spans="1:7">
      <c r="A11" s="60" t="s">
        <v>26</v>
      </c>
      <c r="B11" s="76">
        <v>27992.88</v>
      </c>
      <c r="C11" s="76">
        <v>30936.684334</v>
      </c>
      <c r="D11" s="76">
        <v>30936.684334</v>
      </c>
      <c r="E11" s="76">
        <v>100</v>
      </c>
      <c r="F11" s="76">
        <v>26500</v>
      </c>
      <c r="G11" s="76">
        <f>D11/F11*100</f>
        <v>116.742205033962</v>
      </c>
    </row>
    <row r="12" ht="18.8" customHeight="1" spans="1:7">
      <c r="A12" s="60" t="s">
        <v>27</v>
      </c>
      <c r="B12" s="76"/>
      <c r="C12" s="76"/>
      <c r="D12" s="76"/>
      <c r="E12" s="76"/>
      <c r="F12" s="76"/>
      <c r="G12" s="76"/>
    </row>
    <row r="13" ht="18.8" customHeight="1" spans="1:7">
      <c r="A13" s="60" t="s">
        <v>28</v>
      </c>
      <c r="B13" s="76"/>
      <c r="C13" s="76"/>
      <c r="D13" s="76"/>
      <c r="E13" s="76"/>
      <c r="F13" s="76"/>
      <c r="G13" s="76"/>
    </row>
    <row r="14" ht="18.8" customHeight="1" spans="1:7">
      <c r="A14" s="60"/>
      <c r="B14" s="76"/>
      <c r="C14" s="76"/>
      <c r="D14" s="76"/>
      <c r="E14" s="76"/>
      <c r="F14" s="76"/>
      <c r="G14" s="76"/>
    </row>
    <row r="15" ht="18.8" customHeight="1" spans="1:7">
      <c r="A15" s="60" t="s">
        <v>29</v>
      </c>
      <c r="B15" s="76">
        <v>27992.88</v>
      </c>
      <c r="C15" s="76">
        <v>30936.684334</v>
      </c>
      <c r="D15" s="76">
        <v>30936.684334</v>
      </c>
      <c r="E15" s="76">
        <v>100</v>
      </c>
      <c r="F15" s="76">
        <v>26500</v>
      </c>
      <c r="G15" s="76">
        <f>D15/F15*100</f>
        <v>116.742205033962</v>
      </c>
    </row>
    <row r="16" ht="14.3" customHeight="1"/>
    <row r="17" ht="14.3" customHeight="1" spans="1:1">
      <c r="A17" s="20" t="s">
        <v>30</v>
      </c>
    </row>
    <row r="18" ht="14.3" customHeight="1" spans="1:7">
      <c r="A18" s="20"/>
      <c r="B18" s="20"/>
      <c r="C18" s="20"/>
      <c r="D18" s="20"/>
      <c r="E18" s="20"/>
      <c r="F18" s="20"/>
      <c r="G18" s="20"/>
    </row>
    <row r="21" spans="5:9">
      <c r="E21" s="77"/>
      <c r="F21" s="77"/>
      <c r="I21" s="49"/>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8"/>
  <sheetViews>
    <sheetView workbookViewId="0">
      <pane ySplit="3" topLeftCell="A91" activePane="bottomLeft" state="frozen"/>
      <selection/>
      <selection pane="bottomLeft" activeCell="C138" sqref="C138"/>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70" t="s">
        <v>4</v>
      </c>
      <c r="B1" s="70"/>
      <c r="C1" s="70"/>
      <c r="D1" s="70"/>
      <c r="E1" s="70"/>
      <c r="F1" s="70"/>
      <c r="G1" s="70"/>
      <c r="H1" s="70"/>
    </row>
    <row r="2" ht="20.35" customHeight="1" spans="1:8">
      <c r="A2" s="38"/>
      <c r="B2" s="38"/>
      <c r="C2" s="38"/>
      <c r="D2" s="38"/>
      <c r="E2" s="38"/>
      <c r="F2" s="38"/>
      <c r="G2" s="46" t="s">
        <v>16</v>
      </c>
      <c r="H2" s="46"/>
    </row>
    <row r="3" ht="33.15" customHeight="1" spans="1:8">
      <c r="A3" s="71" t="s">
        <v>31</v>
      </c>
      <c r="B3" s="72" t="s">
        <v>17</v>
      </c>
      <c r="C3" s="72" t="s">
        <v>18</v>
      </c>
      <c r="D3" s="72" t="s">
        <v>19</v>
      </c>
      <c r="E3" s="72" t="s">
        <v>20</v>
      </c>
      <c r="F3" s="72" t="s">
        <v>21</v>
      </c>
      <c r="G3" s="72" t="s">
        <v>22</v>
      </c>
      <c r="H3" s="72" t="s">
        <v>23</v>
      </c>
    </row>
    <row r="4" ht="22.75" customHeight="1" spans="1:8">
      <c r="A4" s="73" t="s">
        <v>32</v>
      </c>
      <c r="B4" s="73" t="s">
        <v>33</v>
      </c>
      <c r="C4" s="49">
        <v>2089.12</v>
      </c>
      <c r="D4" s="49">
        <v>2439.934337</v>
      </c>
      <c r="E4" s="49">
        <v>2439.934337</v>
      </c>
      <c r="F4" s="49">
        <v>100</v>
      </c>
      <c r="G4" s="49">
        <v>1644.368179</v>
      </c>
      <c r="H4" s="49">
        <v>148.381266930367</v>
      </c>
    </row>
    <row r="5" ht="22.75" customHeight="1" spans="1:8">
      <c r="A5" s="73" t="s">
        <v>34</v>
      </c>
      <c r="B5" s="73" t="s">
        <v>35</v>
      </c>
      <c r="C5" s="49">
        <v>2</v>
      </c>
      <c r="D5" s="49">
        <v>22.822</v>
      </c>
      <c r="E5" s="49">
        <v>22.822</v>
      </c>
      <c r="F5" s="49">
        <v>100</v>
      </c>
      <c r="G5" s="49">
        <v>0</v>
      </c>
      <c r="H5" s="49">
        <f>0/45</f>
        <v>0</v>
      </c>
    </row>
    <row r="6" ht="22.75" customHeight="1" spans="1:8">
      <c r="A6" s="74" t="s">
        <v>36</v>
      </c>
      <c r="B6" s="74" t="s">
        <v>37</v>
      </c>
      <c r="C6" s="51">
        <v>2</v>
      </c>
      <c r="D6" s="51">
        <v>2</v>
      </c>
      <c r="E6" s="51">
        <v>2</v>
      </c>
      <c r="F6" s="51">
        <v>100</v>
      </c>
      <c r="G6" s="51"/>
      <c r="H6" s="51"/>
    </row>
    <row r="7" ht="22.75" customHeight="1" spans="1:8">
      <c r="A7" s="74" t="s">
        <v>38</v>
      </c>
      <c r="B7" s="74" t="s">
        <v>39</v>
      </c>
      <c r="C7" s="51">
        <v>0</v>
      </c>
      <c r="D7" s="51">
        <v>20.822</v>
      </c>
      <c r="E7" s="51">
        <v>20.822</v>
      </c>
      <c r="F7" s="51">
        <v>100</v>
      </c>
      <c r="G7" s="51"/>
      <c r="H7" s="51"/>
    </row>
    <row r="8" ht="22.75" customHeight="1" spans="1:8">
      <c r="A8" s="73" t="s">
        <v>40</v>
      </c>
      <c r="B8" s="73" t="s">
        <v>41</v>
      </c>
      <c r="C8" s="49">
        <v>1787.99</v>
      </c>
      <c r="D8" s="49">
        <v>1977.346265</v>
      </c>
      <c r="E8" s="49">
        <v>1977.346265</v>
      </c>
      <c r="F8" s="49">
        <v>100</v>
      </c>
      <c r="G8" s="49">
        <v>1324.826149</v>
      </c>
      <c r="H8" s="49">
        <v>149.253263644632</v>
      </c>
    </row>
    <row r="9" ht="22.75" customHeight="1" spans="1:8">
      <c r="A9" s="74" t="s">
        <v>42</v>
      </c>
      <c r="B9" s="74" t="s">
        <v>43</v>
      </c>
      <c r="C9" s="51">
        <v>1698.99</v>
      </c>
      <c r="D9" s="51">
        <v>1888.818865</v>
      </c>
      <c r="E9" s="51">
        <v>1888.818865</v>
      </c>
      <c r="F9" s="51">
        <v>100</v>
      </c>
      <c r="G9" s="51">
        <v>1253.826149</v>
      </c>
      <c r="H9" s="51">
        <v>150.644398867135</v>
      </c>
    </row>
    <row r="10" ht="22.75" customHeight="1" spans="1:8">
      <c r="A10" s="74" t="s">
        <v>44</v>
      </c>
      <c r="B10" s="74" t="s">
        <v>45</v>
      </c>
      <c r="C10" s="51">
        <v>89</v>
      </c>
      <c r="D10" s="51">
        <v>88.5274</v>
      </c>
      <c r="E10" s="51">
        <v>88.5274</v>
      </c>
      <c r="F10" s="51">
        <v>100</v>
      </c>
      <c r="G10" s="51">
        <v>71</v>
      </c>
      <c r="H10" s="51">
        <v>124.686478873239</v>
      </c>
    </row>
    <row r="11" ht="22.75" customHeight="1" spans="1:8">
      <c r="A11" s="73" t="s">
        <v>46</v>
      </c>
      <c r="B11" s="73" t="s">
        <v>47</v>
      </c>
      <c r="C11" s="49">
        <v>0</v>
      </c>
      <c r="D11" s="49">
        <v>0</v>
      </c>
      <c r="E11" s="49">
        <v>0</v>
      </c>
      <c r="F11" s="49">
        <v>0</v>
      </c>
      <c r="G11" s="49">
        <v>20</v>
      </c>
      <c r="H11" s="49">
        <v>0</v>
      </c>
    </row>
    <row r="12" ht="22.75" customHeight="1" spans="1:8">
      <c r="A12" s="74" t="s">
        <v>48</v>
      </c>
      <c r="B12" s="74" t="s">
        <v>49</v>
      </c>
      <c r="C12" s="51"/>
      <c r="D12" s="51"/>
      <c r="E12" s="51"/>
      <c r="F12" s="51">
        <v>0</v>
      </c>
      <c r="G12" s="51">
        <v>20</v>
      </c>
      <c r="H12" s="51">
        <v>0</v>
      </c>
    </row>
    <row r="13" ht="22.75" customHeight="1" spans="1:8">
      <c r="A13" s="73" t="s">
        <v>50</v>
      </c>
      <c r="B13" s="73" t="s">
        <v>51</v>
      </c>
      <c r="C13" s="49">
        <v>114.54</v>
      </c>
      <c r="D13" s="49">
        <v>130.145617</v>
      </c>
      <c r="E13" s="49">
        <v>130.145617</v>
      </c>
      <c r="F13" s="49">
        <v>100</v>
      </c>
      <c r="G13" s="49">
        <v>105.765417</v>
      </c>
      <c r="H13" s="49">
        <v>123.051202076762</v>
      </c>
    </row>
    <row r="14" ht="22.75" customHeight="1" spans="1:8">
      <c r="A14" s="74" t="s">
        <v>52</v>
      </c>
      <c r="B14" s="74" t="s">
        <v>53</v>
      </c>
      <c r="C14" s="51">
        <v>114.54</v>
      </c>
      <c r="D14" s="51">
        <v>130.145617</v>
      </c>
      <c r="E14" s="51">
        <v>130.145617</v>
      </c>
      <c r="F14" s="51">
        <v>100</v>
      </c>
      <c r="G14" s="51">
        <v>105.765417</v>
      </c>
      <c r="H14" s="51">
        <v>123.051202076762</v>
      </c>
    </row>
    <row r="15" ht="22.75" customHeight="1" spans="1:8">
      <c r="A15" s="73" t="s">
        <v>54</v>
      </c>
      <c r="B15" s="73" t="s">
        <v>55</v>
      </c>
      <c r="C15" s="49">
        <v>0</v>
      </c>
      <c r="D15" s="49">
        <v>6.0364</v>
      </c>
      <c r="E15" s="49">
        <v>6.0364</v>
      </c>
      <c r="F15" s="49">
        <v>100</v>
      </c>
      <c r="G15" s="49">
        <v>30</v>
      </c>
      <c r="H15" s="49">
        <v>20.1213333333333</v>
      </c>
    </row>
    <row r="16" ht="22.75" customHeight="1" spans="1:8">
      <c r="A16" s="74" t="s">
        <v>56</v>
      </c>
      <c r="B16" s="74" t="s">
        <v>57</v>
      </c>
      <c r="C16" s="51">
        <v>0</v>
      </c>
      <c r="D16" s="51">
        <v>6.0364</v>
      </c>
      <c r="E16" s="51">
        <v>6.0364</v>
      </c>
      <c r="F16" s="51">
        <v>100</v>
      </c>
      <c r="G16" s="51">
        <v>30</v>
      </c>
      <c r="H16" s="51">
        <v>20.1213333333333</v>
      </c>
    </row>
    <row r="17" ht="22.75" customHeight="1" spans="1:8">
      <c r="A17" s="73" t="s">
        <v>58</v>
      </c>
      <c r="B17" s="73" t="s">
        <v>59</v>
      </c>
      <c r="C17" s="49">
        <v>0</v>
      </c>
      <c r="D17" s="49">
        <v>53.686</v>
      </c>
      <c r="E17" s="49">
        <v>53.686</v>
      </c>
      <c r="F17" s="49">
        <v>100</v>
      </c>
      <c r="G17" s="49">
        <v>0</v>
      </c>
      <c r="H17" s="49">
        <f>0/45</f>
        <v>0</v>
      </c>
    </row>
    <row r="18" ht="22.75" customHeight="1" spans="1:8">
      <c r="A18" s="74" t="s">
        <v>60</v>
      </c>
      <c r="B18" s="74" t="s">
        <v>43</v>
      </c>
      <c r="C18" s="51">
        <v>0</v>
      </c>
      <c r="D18" s="51">
        <v>51.186</v>
      </c>
      <c r="E18" s="51">
        <v>51.186</v>
      </c>
      <c r="F18" s="51">
        <v>100</v>
      </c>
      <c r="G18" s="51"/>
      <c r="H18" s="51"/>
    </row>
    <row r="19" ht="22.75" customHeight="1" spans="1:8">
      <c r="A19" s="74" t="s">
        <v>61</v>
      </c>
      <c r="B19" s="74" t="s">
        <v>62</v>
      </c>
      <c r="C19" s="51">
        <v>0</v>
      </c>
      <c r="D19" s="51">
        <v>2.5</v>
      </c>
      <c r="E19" s="51">
        <v>2.5</v>
      </c>
      <c r="F19" s="51">
        <v>100</v>
      </c>
      <c r="G19" s="51"/>
      <c r="H19" s="51"/>
    </row>
    <row r="20" ht="22.75" customHeight="1" spans="1:8">
      <c r="A20" s="73" t="s">
        <v>63</v>
      </c>
      <c r="B20" s="73" t="s">
        <v>64</v>
      </c>
      <c r="C20" s="49">
        <v>184.59</v>
      </c>
      <c r="D20" s="49">
        <v>249.898055</v>
      </c>
      <c r="E20" s="49">
        <v>249.898055</v>
      </c>
      <c r="F20" s="49">
        <v>100</v>
      </c>
      <c r="G20" s="49">
        <v>163.776613</v>
      </c>
      <c r="H20" s="49">
        <v>152.584700844925</v>
      </c>
    </row>
    <row r="21" ht="22.75" customHeight="1" spans="1:8">
      <c r="A21" s="74" t="s">
        <v>65</v>
      </c>
      <c r="B21" s="74" t="s">
        <v>66</v>
      </c>
      <c r="C21" s="51">
        <v>74.59</v>
      </c>
      <c r="D21" s="51">
        <v>154.927517</v>
      </c>
      <c r="E21" s="51">
        <v>154.927517</v>
      </c>
      <c r="F21" s="51">
        <v>100</v>
      </c>
      <c r="G21" s="51">
        <v>73.776613</v>
      </c>
      <c r="H21" s="51">
        <v>209.995431750167</v>
      </c>
    </row>
    <row r="22" ht="22.75" customHeight="1" spans="1:8">
      <c r="A22" s="74" t="s">
        <v>67</v>
      </c>
      <c r="B22" s="74" t="s">
        <v>64</v>
      </c>
      <c r="C22" s="51">
        <v>110</v>
      </c>
      <c r="D22" s="51">
        <v>94.970538</v>
      </c>
      <c r="E22" s="51">
        <v>94.970538</v>
      </c>
      <c r="F22" s="51">
        <v>100</v>
      </c>
      <c r="G22" s="51">
        <v>90</v>
      </c>
      <c r="H22" s="51">
        <v>105.52282</v>
      </c>
    </row>
    <row r="23" ht="22.75" customHeight="1" spans="1:8">
      <c r="A23" s="73" t="s">
        <v>68</v>
      </c>
      <c r="B23" s="73" t="s">
        <v>69</v>
      </c>
      <c r="C23" s="49">
        <v>12</v>
      </c>
      <c r="D23" s="49">
        <v>8.399112</v>
      </c>
      <c r="E23" s="49">
        <v>8.399112</v>
      </c>
      <c r="F23" s="49">
        <v>100</v>
      </c>
      <c r="G23" s="49">
        <v>13.5</v>
      </c>
      <c r="H23" s="49">
        <v>62.2156444444445</v>
      </c>
    </row>
    <row r="24" ht="22.75" customHeight="1" spans="1:8">
      <c r="A24" s="73" t="s">
        <v>70</v>
      </c>
      <c r="B24" s="73" t="s">
        <v>71</v>
      </c>
      <c r="C24" s="49">
        <v>12</v>
      </c>
      <c r="D24" s="49">
        <v>8.399112</v>
      </c>
      <c r="E24" s="49">
        <v>8.399112</v>
      </c>
      <c r="F24" s="49">
        <v>100</v>
      </c>
      <c r="G24" s="49">
        <v>13.5</v>
      </c>
      <c r="H24" s="49">
        <v>62.2156444444445</v>
      </c>
    </row>
    <row r="25" ht="22.75" customHeight="1" spans="1:8">
      <c r="A25" s="74" t="s">
        <v>72</v>
      </c>
      <c r="B25" s="74" t="s">
        <v>73</v>
      </c>
      <c r="C25" s="51">
        <v>6</v>
      </c>
      <c r="D25" s="51">
        <v>5.920922</v>
      </c>
      <c r="E25" s="51">
        <v>5.920922</v>
      </c>
      <c r="F25" s="51">
        <v>100</v>
      </c>
      <c r="G25" s="51">
        <v>8.5</v>
      </c>
      <c r="H25" s="51">
        <v>69.6579058823529</v>
      </c>
    </row>
    <row r="26" ht="22.75" customHeight="1" spans="1:8">
      <c r="A26" s="74" t="s">
        <v>74</v>
      </c>
      <c r="B26" s="74" t="s">
        <v>75</v>
      </c>
      <c r="C26" s="51">
        <v>6</v>
      </c>
      <c r="D26" s="51">
        <v>2.47819</v>
      </c>
      <c r="E26" s="51">
        <v>2.47819</v>
      </c>
      <c r="F26" s="51">
        <v>100</v>
      </c>
      <c r="G26" s="51">
        <v>5</v>
      </c>
      <c r="H26" s="51">
        <v>49.5638</v>
      </c>
    </row>
    <row r="27" ht="22.75" customHeight="1" spans="1:8">
      <c r="A27" s="73" t="s">
        <v>76</v>
      </c>
      <c r="B27" s="73" t="s">
        <v>77</v>
      </c>
      <c r="C27" s="49">
        <v>8</v>
      </c>
      <c r="D27" s="49">
        <v>8.8342</v>
      </c>
      <c r="E27" s="49">
        <v>8.8342</v>
      </c>
      <c r="F27" s="49">
        <v>100</v>
      </c>
      <c r="G27" s="49">
        <v>36.5</v>
      </c>
      <c r="H27" s="49">
        <v>24.2032876712329</v>
      </c>
    </row>
    <row r="28" ht="22.75" customHeight="1" spans="1:8">
      <c r="A28" s="73" t="s">
        <v>78</v>
      </c>
      <c r="B28" s="73" t="s">
        <v>79</v>
      </c>
      <c r="C28" s="49">
        <v>0</v>
      </c>
      <c r="D28" s="49">
        <v>0</v>
      </c>
      <c r="E28" s="49">
        <v>0</v>
      </c>
      <c r="F28" s="49">
        <v>0</v>
      </c>
      <c r="G28" s="49">
        <v>1.5</v>
      </c>
      <c r="H28" s="49">
        <v>0</v>
      </c>
    </row>
    <row r="29" ht="22.75" customHeight="1" spans="1:8">
      <c r="A29" s="74" t="s">
        <v>80</v>
      </c>
      <c r="B29" s="74" t="s">
        <v>81</v>
      </c>
      <c r="C29" s="51"/>
      <c r="D29" s="51"/>
      <c r="E29" s="51"/>
      <c r="F29" s="51">
        <v>0</v>
      </c>
      <c r="G29" s="51">
        <v>1.5</v>
      </c>
      <c r="H29" s="51">
        <v>0</v>
      </c>
    </row>
    <row r="30" ht="22.75" customHeight="1" spans="1:8">
      <c r="A30" s="73" t="s">
        <v>82</v>
      </c>
      <c r="B30" s="73" t="s">
        <v>83</v>
      </c>
      <c r="C30" s="49">
        <v>0</v>
      </c>
      <c r="D30" s="49">
        <v>4</v>
      </c>
      <c r="E30" s="49">
        <v>4</v>
      </c>
      <c r="F30" s="49">
        <v>100</v>
      </c>
      <c r="G30" s="49">
        <v>0</v>
      </c>
      <c r="H30" s="49">
        <f>0/45</f>
        <v>0</v>
      </c>
    </row>
    <row r="31" ht="22.75" customHeight="1" spans="1:8">
      <c r="A31" s="74" t="s">
        <v>84</v>
      </c>
      <c r="B31" s="74" t="s">
        <v>85</v>
      </c>
      <c r="C31" s="51">
        <v>0</v>
      </c>
      <c r="D31" s="51">
        <v>4</v>
      </c>
      <c r="E31" s="51">
        <v>4</v>
      </c>
      <c r="F31" s="51">
        <v>100</v>
      </c>
      <c r="G31" s="51"/>
      <c r="H31" s="51"/>
    </row>
    <row r="32" ht="22.75" customHeight="1" spans="1:8">
      <c r="A32" s="73" t="s">
        <v>86</v>
      </c>
      <c r="B32" s="73" t="s">
        <v>87</v>
      </c>
      <c r="C32" s="49">
        <v>8</v>
      </c>
      <c r="D32" s="49">
        <v>4.8342</v>
      </c>
      <c r="E32" s="49">
        <v>4.8342</v>
      </c>
      <c r="F32" s="49">
        <v>100</v>
      </c>
      <c r="G32" s="49">
        <v>35</v>
      </c>
      <c r="H32" s="49">
        <v>13.812</v>
      </c>
    </row>
    <row r="33" ht="22.75" customHeight="1" spans="1:8">
      <c r="A33" s="74" t="s">
        <v>88</v>
      </c>
      <c r="B33" s="74" t="s">
        <v>87</v>
      </c>
      <c r="C33" s="51">
        <v>8</v>
      </c>
      <c r="D33" s="51">
        <v>4.8342</v>
      </c>
      <c r="E33" s="51">
        <v>4.8342</v>
      </c>
      <c r="F33" s="51">
        <v>100</v>
      </c>
      <c r="G33" s="51">
        <v>35</v>
      </c>
      <c r="H33" s="51">
        <v>13.812</v>
      </c>
    </row>
    <row r="34" ht="22.75" customHeight="1" spans="1:8">
      <c r="A34" s="73" t="s">
        <v>89</v>
      </c>
      <c r="B34" s="73" t="s">
        <v>90</v>
      </c>
      <c r="C34" s="49">
        <v>797.89</v>
      </c>
      <c r="D34" s="49">
        <v>750.454214</v>
      </c>
      <c r="E34" s="49">
        <v>750.454214</v>
      </c>
      <c r="F34" s="49">
        <v>100</v>
      </c>
      <c r="G34" s="49">
        <v>480.794044</v>
      </c>
      <c r="H34" s="49">
        <v>156.086420654579</v>
      </c>
    </row>
    <row r="35" ht="22.75" customHeight="1" spans="1:8">
      <c r="A35" s="73" t="s">
        <v>91</v>
      </c>
      <c r="B35" s="73" t="s">
        <v>92</v>
      </c>
      <c r="C35" s="49">
        <v>512.5</v>
      </c>
      <c r="D35" s="49">
        <v>534.5213</v>
      </c>
      <c r="E35" s="49">
        <v>534.5213</v>
      </c>
      <c r="F35" s="49">
        <v>100</v>
      </c>
      <c r="G35" s="49">
        <v>253.830209</v>
      </c>
      <c r="H35" s="49">
        <v>210.582224277332</v>
      </c>
    </row>
    <row r="36" ht="22.75" customHeight="1" spans="1:8">
      <c r="A36" s="74" t="s">
        <v>93</v>
      </c>
      <c r="B36" s="74" t="s">
        <v>94</v>
      </c>
      <c r="C36" s="51">
        <v>280</v>
      </c>
      <c r="D36" s="51">
        <v>280</v>
      </c>
      <c r="E36" s="51">
        <v>280</v>
      </c>
      <c r="F36" s="51">
        <v>100</v>
      </c>
      <c r="G36" s="51"/>
      <c r="H36" s="51"/>
    </row>
    <row r="37" ht="22.75" customHeight="1" spans="1:8">
      <c r="A37" s="74" t="s">
        <v>95</v>
      </c>
      <c r="B37" s="74" t="s">
        <v>96</v>
      </c>
      <c r="C37" s="51">
        <v>162.5</v>
      </c>
      <c r="D37" s="51">
        <v>183.5213</v>
      </c>
      <c r="E37" s="51">
        <v>183.5213</v>
      </c>
      <c r="F37" s="51">
        <v>100</v>
      </c>
      <c r="G37" s="51">
        <v>173.972047</v>
      </c>
      <c r="H37" s="51">
        <v>105.488958234767</v>
      </c>
    </row>
    <row r="38" ht="22.75" customHeight="1" spans="1:8">
      <c r="A38" s="74" t="s">
        <v>97</v>
      </c>
      <c r="B38" s="74" t="s">
        <v>98</v>
      </c>
      <c r="C38" s="51">
        <v>70</v>
      </c>
      <c r="D38" s="51">
        <v>71</v>
      </c>
      <c r="E38" s="51">
        <v>71</v>
      </c>
      <c r="F38" s="51">
        <v>100</v>
      </c>
      <c r="G38" s="51">
        <v>79.858162</v>
      </c>
      <c r="H38" s="51">
        <v>88.9076310070848</v>
      </c>
    </row>
    <row r="39" ht="22.75" customHeight="1" spans="1:8">
      <c r="A39" s="73" t="s">
        <v>99</v>
      </c>
      <c r="B39" s="73" t="s">
        <v>100</v>
      </c>
      <c r="C39" s="49">
        <v>59.1</v>
      </c>
      <c r="D39" s="49">
        <v>64.796631</v>
      </c>
      <c r="E39" s="49">
        <v>64.796631</v>
      </c>
      <c r="F39" s="49">
        <v>100</v>
      </c>
      <c r="G39" s="49">
        <v>20</v>
      </c>
      <c r="H39" s="49">
        <v>323.983155</v>
      </c>
    </row>
    <row r="40" ht="22.75" customHeight="1" spans="1:8">
      <c r="A40" s="74" t="s">
        <v>101</v>
      </c>
      <c r="B40" s="74" t="s">
        <v>102</v>
      </c>
      <c r="C40" s="51">
        <v>59.1</v>
      </c>
      <c r="D40" s="51">
        <v>64.796631</v>
      </c>
      <c r="E40" s="51">
        <v>64.796631</v>
      </c>
      <c r="F40" s="51">
        <v>100</v>
      </c>
      <c r="G40" s="51">
        <v>20</v>
      </c>
      <c r="H40" s="51">
        <v>323.983155</v>
      </c>
    </row>
    <row r="41" ht="22.75" customHeight="1" spans="1:8">
      <c r="A41" s="73" t="s">
        <v>103</v>
      </c>
      <c r="B41" s="73" t="s">
        <v>104</v>
      </c>
      <c r="C41" s="49">
        <v>226.29</v>
      </c>
      <c r="D41" s="49">
        <v>151.136283</v>
      </c>
      <c r="E41" s="49">
        <v>151.136283</v>
      </c>
      <c r="F41" s="49">
        <v>100</v>
      </c>
      <c r="G41" s="49">
        <v>206.963835</v>
      </c>
      <c r="H41" s="49">
        <v>73.0254553893437</v>
      </c>
    </row>
    <row r="42" ht="22.75" customHeight="1" spans="1:8">
      <c r="A42" s="74" t="s">
        <v>105</v>
      </c>
      <c r="B42" s="74" t="s">
        <v>104</v>
      </c>
      <c r="C42" s="51">
        <v>226.29</v>
      </c>
      <c r="D42" s="51">
        <v>151.136283</v>
      </c>
      <c r="E42" s="51">
        <v>151.136283</v>
      </c>
      <c r="F42" s="51">
        <v>100</v>
      </c>
      <c r="G42" s="51">
        <v>206.963835</v>
      </c>
      <c r="H42" s="51">
        <v>73.0254553893437</v>
      </c>
    </row>
    <row r="43" ht="22.75" customHeight="1" spans="1:8">
      <c r="A43" s="73" t="s">
        <v>106</v>
      </c>
      <c r="B43" s="73" t="s">
        <v>107</v>
      </c>
      <c r="C43" s="49">
        <v>3075.21</v>
      </c>
      <c r="D43" s="49">
        <v>4478.856615</v>
      </c>
      <c r="E43" s="49">
        <v>4478.856615</v>
      </c>
      <c r="F43" s="49">
        <v>100</v>
      </c>
      <c r="G43" s="49">
        <v>2746.204443</v>
      </c>
      <c r="H43" s="49">
        <v>163.092614113872</v>
      </c>
    </row>
    <row r="44" ht="22.75" customHeight="1" spans="1:8">
      <c r="A44" s="73" t="s">
        <v>108</v>
      </c>
      <c r="B44" s="73" t="s">
        <v>109</v>
      </c>
      <c r="C44" s="49">
        <v>1.5</v>
      </c>
      <c r="D44" s="49">
        <v>87.4995</v>
      </c>
      <c r="E44" s="49">
        <v>87.4995</v>
      </c>
      <c r="F44" s="49">
        <v>100</v>
      </c>
      <c r="G44" s="49">
        <v>0</v>
      </c>
      <c r="H44" s="49">
        <f>0/45</f>
        <v>0</v>
      </c>
    </row>
    <row r="45" ht="22.75" customHeight="1" spans="1:8">
      <c r="A45" s="74" t="s">
        <v>110</v>
      </c>
      <c r="B45" s="74" t="s">
        <v>111</v>
      </c>
      <c r="C45" s="51">
        <v>1.5</v>
      </c>
      <c r="D45" s="51">
        <v>87.4995</v>
      </c>
      <c r="E45" s="51">
        <v>87.4995</v>
      </c>
      <c r="F45" s="51">
        <v>100</v>
      </c>
      <c r="G45" s="51"/>
      <c r="H45" s="51"/>
    </row>
    <row r="46" ht="22.75" customHeight="1" spans="1:8">
      <c r="A46" s="73" t="s">
        <v>112</v>
      </c>
      <c r="B46" s="73" t="s">
        <v>113</v>
      </c>
      <c r="C46" s="49">
        <v>459.54</v>
      </c>
      <c r="D46" s="49">
        <v>457.48962</v>
      </c>
      <c r="E46" s="49">
        <v>457.48962</v>
      </c>
      <c r="F46" s="49">
        <v>100</v>
      </c>
      <c r="G46" s="49">
        <v>404.371503</v>
      </c>
      <c r="H46" s="49">
        <v>113.13596942562</v>
      </c>
    </row>
    <row r="47" ht="22.75" customHeight="1" spans="1:8">
      <c r="A47" s="74" t="s">
        <v>114</v>
      </c>
      <c r="B47" s="74" t="s">
        <v>115</v>
      </c>
      <c r="C47" s="51">
        <v>150</v>
      </c>
      <c r="D47" s="51">
        <v>150</v>
      </c>
      <c r="E47" s="51">
        <v>150</v>
      </c>
      <c r="F47" s="51">
        <v>100</v>
      </c>
      <c r="G47" s="51">
        <v>100</v>
      </c>
      <c r="H47" s="51">
        <v>150</v>
      </c>
    </row>
    <row r="48" ht="22.75" customHeight="1" spans="1:8">
      <c r="A48" s="74" t="s">
        <v>116</v>
      </c>
      <c r="B48" s="74" t="s">
        <v>117</v>
      </c>
      <c r="C48" s="51">
        <v>309.54</v>
      </c>
      <c r="D48" s="51">
        <v>307.48962</v>
      </c>
      <c r="E48" s="51">
        <v>307.48962</v>
      </c>
      <c r="F48" s="51">
        <v>100</v>
      </c>
      <c r="G48" s="51">
        <v>304.371503</v>
      </c>
      <c r="H48" s="51">
        <v>101.024444459901</v>
      </c>
    </row>
    <row r="49" ht="22.75" customHeight="1" spans="1:8">
      <c r="A49" s="73" t="s">
        <v>118</v>
      </c>
      <c r="B49" s="73" t="s">
        <v>119</v>
      </c>
      <c r="C49" s="49">
        <v>659.31</v>
      </c>
      <c r="D49" s="49">
        <v>655.2028</v>
      </c>
      <c r="E49" s="49">
        <v>655.2028</v>
      </c>
      <c r="F49" s="49">
        <v>100</v>
      </c>
      <c r="G49" s="49">
        <v>644.33294</v>
      </c>
      <c r="H49" s="49">
        <v>101.686994304528</v>
      </c>
    </row>
    <row r="50" ht="22.75" customHeight="1" spans="1:8">
      <c r="A50" s="74" t="s">
        <v>120</v>
      </c>
      <c r="B50" s="74" t="s">
        <v>121</v>
      </c>
      <c r="C50" s="51">
        <v>1</v>
      </c>
      <c r="D50" s="51">
        <v>1</v>
      </c>
      <c r="E50" s="51">
        <v>1</v>
      </c>
      <c r="F50" s="51">
        <v>100</v>
      </c>
      <c r="G50" s="51">
        <v>0.294</v>
      </c>
      <c r="H50" s="51">
        <v>340.136054421769</v>
      </c>
    </row>
    <row r="51" ht="22.75" customHeight="1" spans="1:8">
      <c r="A51" s="74" t="s">
        <v>122</v>
      </c>
      <c r="B51" s="74" t="s">
        <v>123</v>
      </c>
      <c r="C51" s="51">
        <v>439.22</v>
      </c>
      <c r="D51" s="51">
        <v>435.1128</v>
      </c>
      <c r="E51" s="51">
        <v>435.1128</v>
      </c>
      <c r="F51" s="51">
        <v>100</v>
      </c>
      <c r="G51" s="51">
        <v>476.3892</v>
      </c>
      <c r="H51" s="51">
        <v>91.3355718391601</v>
      </c>
    </row>
    <row r="52" ht="22.75" customHeight="1" spans="1:8">
      <c r="A52" s="74" t="s">
        <v>124</v>
      </c>
      <c r="B52" s="74" t="s">
        <v>125</v>
      </c>
      <c r="C52" s="51">
        <v>219.09</v>
      </c>
      <c r="D52" s="51">
        <v>219.09</v>
      </c>
      <c r="E52" s="51">
        <v>219.09</v>
      </c>
      <c r="F52" s="51">
        <v>100</v>
      </c>
      <c r="G52" s="51">
        <v>167.64974</v>
      </c>
      <c r="H52" s="51">
        <v>130.683173144199</v>
      </c>
    </row>
    <row r="53" ht="22.75" customHeight="1" spans="1:8">
      <c r="A53" s="73" t="s">
        <v>126</v>
      </c>
      <c r="B53" s="73" t="s">
        <v>127</v>
      </c>
      <c r="C53" s="49">
        <v>87.6</v>
      </c>
      <c r="D53" s="49">
        <v>148.55</v>
      </c>
      <c r="E53" s="49">
        <v>148.55</v>
      </c>
      <c r="F53" s="49">
        <v>100</v>
      </c>
      <c r="G53" s="49">
        <v>0</v>
      </c>
      <c r="H53" s="49">
        <f>0/45</f>
        <v>0</v>
      </c>
    </row>
    <row r="54" ht="22.75" customHeight="1" spans="1:8">
      <c r="A54" s="74" t="s">
        <v>128</v>
      </c>
      <c r="B54" s="74" t="s">
        <v>129</v>
      </c>
      <c r="C54" s="51">
        <v>87.6</v>
      </c>
      <c r="D54" s="51">
        <v>148.55</v>
      </c>
      <c r="E54" s="51">
        <v>148.55</v>
      </c>
      <c r="F54" s="51">
        <v>100</v>
      </c>
      <c r="G54" s="51"/>
      <c r="H54" s="51"/>
    </row>
    <row r="55" ht="22.75" customHeight="1" spans="1:8">
      <c r="A55" s="73" t="s">
        <v>130</v>
      </c>
      <c r="B55" s="73" t="s">
        <v>131</v>
      </c>
      <c r="C55" s="49">
        <v>47.05</v>
      </c>
      <c r="D55" s="49">
        <v>40.88851</v>
      </c>
      <c r="E55" s="49">
        <v>40.88851</v>
      </c>
      <c r="F55" s="49">
        <v>100</v>
      </c>
      <c r="G55" s="49">
        <v>15</v>
      </c>
      <c r="H55" s="49">
        <v>272.590066666667</v>
      </c>
    </row>
    <row r="56" ht="22.75" customHeight="1" spans="1:8">
      <c r="A56" s="74" t="s">
        <v>132</v>
      </c>
      <c r="B56" s="74" t="s">
        <v>133</v>
      </c>
      <c r="C56" s="51">
        <v>8.88</v>
      </c>
      <c r="D56" s="51">
        <v>0</v>
      </c>
      <c r="E56" s="51"/>
      <c r="F56" s="51">
        <v>0</v>
      </c>
      <c r="G56" s="51"/>
      <c r="H56" s="51"/>
    </row>
    <row r="57" ht="22.75" customHeight="1" spans="1:8">
      <c r="A57" s="74" t="s">
        <v>134</v>
      </c>
      <c r="B57" s="74" t="s">
        <v>135</v>
      </c>
      <c r="C57" s="51">
        <v>22.37</v>
      </c>
      <c r="D57" s="51">
        <v>22.33851</v>
      </c>
      <c r="E57" s="51">
        <v>22.33851</v>
      </c>
      <c r="F57" s="51">
        <v>100</v>
      </c>
      <c r="G57" s="51"/>
      <c r="H57" s="51"/>
    </row>
    <row r="58" ht="22.75" customHeight="1" spans="1:8">
      <c r="A58" s="74" t="s">
        <v>136</v>
      </c>
      <c r="B58" s="74" t="s">
        <v>137</v>
      </c>
      <c r="C58" s="51">
        <v>15</v>
      </c>
      <c r="D58" s="51">
        <v>15</v>
      </c>
      <c r="E58" s="51">
        <v>15</v>
      </c>
      <c r="F58" s="51">
        <v>100</v>
      </c>
      <c r="G58" s="51">
        <v>15</v>
      </c>
      <c r="H58" s="51">
        <v>100</v>
      </c>
    </row>
    <row r="59" ht="22.75" customHeight="1" spans="1:8">
      <c r="A59" s="74" t="s">
        <v>138</v>
      </c>
      <c r="B59" s="74" t="s">
        <v>139</v>
      </c>
      <c r="C59" s="51">
        <v>0.8</v>
      </c>
      <c r="D59" s="51">
        <v>3.55</v>
      </c>
      <c r="E59" s="51">
        <v>3.55</v>
      </c>
      <c r="F59" s="51">
        <v>100</v>
      </c>
      <c r="G59" s="51"/>
      <c r="H59" s="51"/>
    </row>
    <row r="60" ht="22.75" customHeight="1" spans="1:8">
      <c r="A60" s="73" t="s">
        <v>140</v>
      </c>
      <c r="B60" s="73" t="s">
        <v>141</v>
      </c>
      <c r="C60" s="49">
        <v>150.1</v>
      </c>
      <c r="D60" s="49">
        <v>139.14977</v>
      </c>
      <c r="E60" s="49">
        <v>139.14977</v>
      </c>
      <c r="F60" s="49">
        <v>100</v>
      </c>
      <c r="G60" s="49">
        <v>150</v>
      </c>
      <c r="H60" s="49">
        <v>92.7665133333333</v>
      </c>
    </row>
    <row r="61" ht="22.75" customHeight="1" spans="1:8">
      <c r="A61" s="74" t="s">
        <v>142</v>
      </c>
      <c r="B61" s="74" t="s">
        <v>143</v>
      </c>
      <c r="C61" s="51">
        <v>150</v>
      </c>
      <c r="D61" s="51">
        <v>138.47577</v>
      </c>
      <c r="E61" s="51">
        <v>138.47577</v>
      </c>
      <c r="F61" s="51">
        <v>100</v>
      </c>
      <c r="G61" s="51">
        <v>150</v>
      </c>
      <c r="H61" s="51">
        <v>92.31718</v>
      </c>
    </row>
    <row r="62" ht="22.75" customHeight="1" spans="1:8">
      <c r="A62" s="74" t="s">
        <v>144</v>
      </c>
      <c r="B62" s="74" t="s">
        <v>145</v>
      </c>
      <c r="C62" s="51">
        <v>0.1</v>
      </c>
      <c r="D62" s="51">
        <v>0.674</v>
      </c>
      <c r="E62" s="51">
        <v>0.674</v>
      </c>
      <c r="F62" s="51">
        <v>100</v>
      </c>
      <c r="G62" s="51"/>
      <c r="H62" s="51"/>
    </row>
    <row r="63" ht="22.75" customHeight="1" spans="1:8">
      <c r="A63" s="73" t="s">
        <v>146</v>
      </c>
      <c r="B63" s="73" t="s">
        <v>147</v>
      </c>
      <c r="C63" s="49">
        <v>172</v>
      </c>
      <c r="D63" s="49">
        <v>175.9864</v>
      </c>
      <c r="E63" s="49">
        <v>175.9864</v>
      </c>
      <c r="F63" s="49">
        <v>100</v>
      </c>
      <c r="G63" s="49">
        <v>70</v>
      </c>
      <c r="H63" s="49">
        <v>251.409142857143</v>
      </c>
    </row>
    <row r="64" ht="22.75" customHeight="1" spans="1:8">
      <c r="A64" s="74" t="s">
        <v>148</v>
      </c>
      <c r="B64" s="74" t="s">
        <v>149</v>
      </c>
      <c r="C64" s="51">
        <v>82</v>
      </c>
      <c r="D64" s="51">
        <v>85.714</v>
      </c>
      <c r="E64" s="51">
        <v>85.714</v>
      </c>
      <c r="F64" s="51">
        <v>100</v>
      </c>
      <c r="G64" s="51"/>
      <c r="H64" s="51"/>
    </row>
    <row r="65" ht="22.75" customHeight="1" spans="1:8">
      <c r="A65" s="74" t="s">
        <v>150</v>
      </c>
      <c r="B65" s="74" t="s">
        <v>151</v>
      </c>
      <c r="C65" s="51">
        <v>90</v>
      </c>
      <c r="D65" s="51">
        <v>90.2724</v>
      </c>
      <c r="E65" s="51">
        <v>90.2724</v>
      </c>
      <c r="F65" s="51">
        <v>100</v>
      </c>
      <c r="G65" s="51">
        <v>70</v>
      </c>
      <c r="H65" s="51">
        <v>128.960571428571</v>
      </c>
    </row>
    <row r="66" ht="22.75" customHeight="1" spans="1:8">
      <c r="A66" s="73" t="s">
        <v>152</v>
      </c>
      <c r="B66" s="73" t="s">
        <v>153</v>
      </c>
      <c r="C66" s="49">
        <v>0</v>
      </c>
      <c r="D66" s="49">
        <v>0.4</v>
      </c>
      <c r="E66" s="49">
        <v>0.4</v>
      </c>
      <c r="F66" s="49">
        <v>100</v>
      </c>
      <c r="G66" s="49">
        <v>0</v>
      </c>
      <c r="H66" s="49">
        <f>0/45</f>
        <v>0</v>
      </c>
    </row>
    <row r="67" ht="22.75" customHeight="1" spans="1:8">
      <c r="A67" s="74" t="s">
        <v>154</v>
      </c>
      <c r="B67" s="74" t="s">
        <v>111</v>
      </c>
      <c r="C67" s="51">
        <v>0</v>
      </c>
      <c r="D67" s="51">
        <v>0.4</v>
      </c>
      <c r="E67" s="51">
        <v>0.4</v>
      </c>
      <c r="F67" s="51">
        <v>100</v>
      </c>
      <c r="G67" s="51"/>
      <c r="H67" s="51"/>
    </row>
    <row r="68" ht="22.75" customHeight="1" spans="1:8">
      <c r="A68" s="73" t="s">
        <v>155</v>
      </c>
      <c r="B68" s="73" t="s">
        <v>156</v>
      </c>
      <c r="C68" s="49">
        <v>3</v>
      </c>
      <c r="D68" s="49">
        <v>3</v>
      </c>
      <c r="E68" s="49">
        <v>3</v>
      </c>
      <c r="F68" s="49">
        <v>100</v>
      </c>
      <c r="G68" s="49">
        <v>3</v>
      </c>
      <c r="H68" s="49">
        <v>100</v>
      </c>
    </row>
    <row r="69" ht="22.75" customHeight="1" spans="1:8">
      <c r="A69" s="74" t="s">
        <v>157</v>
      </c>
      <c r="B69" s="74" t="s">
        <v>158</v>
      </c>
      <c r="C69" s="51">
        <v>3</v>
      </c>
      <c r="D69" s="51">
        <v>3</v>
      </c>
      <c r="E69" s="51">
        <v>3</v>
      </c>
      <c r="F69" s="51">
        <v>100</v>
      </c>
      <c r="G69" s="51">
        <v>3</v>
      </c>
      <c r="H69" s="51">
        <v>100</v>
      </c>
    </row>
    <row r="70" ht="22.75" customHeight="1" spans="1:8">
      <c r="A70" s="73" t="s">
        <v>159</v>
      </c>
      <c r="B70" s="73" t="s">
        <v>160</v>
      </c>
      <c r="C70" s="49">
        <v>426.11</v>
      </c>
      <c r="D70" s="49">
        <v>1708.4199</v>
      </c>
      <c r="E70" s="49">
        <v>1708.4199</v>
      </c>
      <c r="F70" s="49">
        <v>100</v>
      </c>
      <c r="G70" s="49">
        <v>392</v>
      </c>
      <c r="H70" s="49">
        <v>435.821403061225</v>
      </c>
    </row>
    <row r="71" ht="22.75" customHeight="1" spans="1:8">
      <c r="A71" s="74" t="s">
        <v>161</v>
      </c>
      <c r="B71" s="74" t="s">
        <v>162</v>
      </c>
      <c r="C71" s="51">
        <v>426.11</v>
      </c>
      <c r="D71" s="51">
        <v>1708.4199</v>
      </c>
      <c r="E71" s="51">
        <v>1708.4199</v>
      </c>
      <c r="F71" s="51">
        <v>100</v>
      </c>
      <c r="G71" s="51">
        <v>392</v>
      </c>
      <c r="H71" s="51">
        <v>435.821403061224</v>
      </c>
    </row>
    <row r="72" ht="22.75" customHeight="1" spans="1:8">
      <c r="A72" s="73" t="s">
        <v>163</v>
      </c>
      <c r="B72" s="73" t="s">
        <v>164</v>
      </c>
      <c r="C72" s="49">
        <v>0</v>
      </c>
      <c r="D72" s="49">
        <v>0</v>
      </c>
      <c r="E72" s="49">
        <v>0</v>
      </c>
      <c r="F72" s="49">
        <v>0</v>
      </c>
      <c r="G72" s="49">
        <v>0</v>
      </c>
      <c r="H72" s="49">
        <v>0</v>
      </c>
    </row>
    <row r="73" ht="22.75" customHeight="1" spans="1:8">
      <c r="A73" s="74" t="s">
        <v>165</v>
      </c>
      <c r="B73" s="74" t="s">
        <v>166</v>
      </c>
      <c r="C73" s="51">
        <v>0</v>
      </c>
      <c r="D73" s="51">
        <v>0</v>
      </c>
      <c r="E73" s="51"/>
      <c r="F73" s="51">
        <v>0</v>
      </c>
      <c r="G73" s="51"/>
      <c r="H73" s="51"/>
    </row>
    <row r="74" ht="22.75" customHeight="1" spans="1:8">
      <c r="A74" s="73" t="s">
        <v>167</v>
      </c>
      <c r="B74" s="73" t="s">
        <v>168</v>
      </c>
      <c r="C74" s="49">
        <v>1069</v>
      </c>
      <c r="D74" s="49">
        <v>1062.270115</v>
      </c>
      <c r="E74" s="49">
        <v>1062.270115</v>
      </c>
      <c r="F74" s="49">
        <v>100</v>
      </c>
      <c r="G74" s="49">
        <v>1067.5</v>
      </c>
      <c r="H74" s="49">
        <v>99.510081030445</v>
      </c>
    </row>
    <row r="75" ht="22.75" customHeight="1" spans="1:8">
      <c r="A75" s="74" t="s">
        <v>169</v>
      </c>
      <c r="B75" s="74"/>
      <c r="C75" s="51"/>
      <c r="D75" s="51"/>
      <c r="E75" s="51"/>
      <c r="F75" s="51">
        <v>0</v>
      </c>
      <c r="G75" s="51">
        <v>1067.5</v>
      </c>
      <c r="H75" s="51">
        <v>0</v>
      </c>
    </row>
    <row r="76" ht="22.75" customHeight="1" spans="1:8">
      <c r="A76" s="74" t="s">
        <v>170</v>
      </c>
      <c r="B76" s="74" t="s">
        <v>168</v>
      </c>
      <c r="C76" s="51">
        <v>1069</v>
      </c>
      <c r="D76" s="51">
        <v>1062.270115</v>
      </c>
      <c r="E76" s="51">
        <v>1062.270115</v>
      </c>
      <c r="F76" s="51">
        <v>100</v>
      </c>
      <c r="G76" s="51"/>
      <c r="H76" s="51"/>
    </row>
    <row r="77" ht="22.75" customHeight="1" spans="1:8">
      <c r="A77" s="73" t="s">
        <v>171</v>
      </c>
      <c r="B77" s="73" t="s">
        <v>172</v>
      </c>
      <c r="C77" s="49">
        <v>347.89</v>
      </c>
      <c r="D77" s="49">
        <v>412.841521</v>
      </c>
      <c r="E77" s="49">
        <v>412.841521</v>
      </c>
      <c r="F77" s="49">
        <v>100</v>
      </c>
      <c r="G77" s="49">
        <v>410.40091</v>
      </c>
      <c r="H77" s="49">
        <v>100.59468947084</v>
      </c>
    </row>
    <row r="78" ht="22.75" customHeight="1" spans="1:8">
      <c r="A78" s="73" t="s">
        <v>173</v>
      </c>
      <c r="B78" s="73" t="s">
        <v>174</v>
      </c>
      <c r="C78" s="49">
        <v>97</v>
      </c>
      <c r="D78" s="49">
        <v>164.595937</v>
      </c>
      <c r="E78" s="49">
        <v>164.595937</v>
      </c>
      <c r="F78" s="49">
        <v>100</v>
      </c>
      <c r="G78" s="49">
        <v>156</v>
      </c>
      <c r="H78" s="49">
        <v>105.510216025641</v>
      </c>
    </row>
    <row r="79" ht="22.75" customHeight="1" spans="1:8">
      <c r="A79" s="74" t="s">
        <v>175</v>
      </c>
      <c r="B79" s="74" t="s">
        <v>176</v>
      </c>
      <c r="C79" s="51">
        <v>97</v>
      </c>
      <c r="D79" s="51">
        <v>164.595937</v>
      </c>
      <c r="E79" s="51">
        <v>164.595937</v>
      </c>
      <c r="F79" s="51">
        <v>100</v>
      </c>
      <c r="G79" s="51">
        <v>156</v>
      </c>
      <c r="H79" s="51">
        <v>105.510216025641</v>
      </c>
    </row>
    <row r="80" ht="22.75" customHeight="1" spans="1:8">
      <c r="A80" s="73" t="s">
        <v>177</v>
      </c>
      <c r="B80" s="73" t="s">
        <v>178</v>
      </c>
      <c r="C80" s="49">
        <v>10</v>
      </c>
      <c r="D80" s="49">
        <v>2.3348</v>
      </c>
      <c r="E80" s="49">
        <v>2.3348</v>
      </c>
      <c r="F80" s="49">
        <v>100</v>
      </c>
      <c r="G80" s="49">
        <v>6</v>
      </c>
      <c r="H80" s="49">
        <v>38.9133333333333</v>
      </c>
    </row>
    <row r="81" ht="22.75" customHeight="1" spans="1:8">
      <c r="A81" s="74" t="s">
        <v>179</v>
      </c>
      <c r="B81" s="74" t="s">
        <v>180</v>
      </c>
      <c r="C81" s="51">
        <v>10</v>
      </c>
      <c r="D81" s="51">
        <v>2.3348</v>
      </c>
      <c r="E81" s="51">
        <v>2.3348</v>
      </c>
      <c r="F81" s="51">
        <v>100</v>
      </c>
      <c r="G81" s="51">
        <v>6</v>
      </c>
      <c r="H81" s="51">
        <v>38.9133333333333</v>
      </c>
    </row>
    <row r="82" ht="22.75" customHeight="1" spans="1:8">
      <c r="A82" s="73" t="s">
        <v>181</v>
      </c>
      <c r="B82" s="73" t="s">
        <v>182</v>
      </c>
      <c r="C82" s="49">
        <v>214.02</v>
      </c>
      <c r="D82" s="49">
        <v>214.02</v>
      </c>
      <c r="E82" s="49">
        <v>214.02</v>
      </c>
      <c r="F82" s="49">
        <v>100</v>
      </c>
      <c r="G82" s="49">
        <v>248.40091</v>
      </c>
      <c r="H82" s="49">
        <v>86.1591046506231</v>
      </c>
    </row>
    <row r="83" ht="22.75" customHeight="1" spans="1:8">
      <c r="A83" s="74" t="s">
        <v>183</v>
      </c>
      <c r="B83" s="74" t="s">
        <v>184</v>
      </c>
      <c r="C83" s="51">
        <v>54.37</v>
      </c>
      <c r="D83" s="51">
        <v>54.37</v>
      </c>
      <c r="E83" s="51">
        <v>54.37</v>
      </c>
      <c r="F83" s="51">
        <v>100</v>
      </c>
      <c r="G83" s="51">
        <v>53.8068</v>
      </c>
      <c r="H83" s="51">
        <v>101.046707851052</v>
      </c>
    </row>
    <row r="84" ht="22.75" customHeight="1" spans="1:8">
      <c r="A84" s="74" t="s">
        <v>185</v>
      </c>
      <c r="B84" s="74" t="s">
        <v>186</v>
      </c>
      <c r="C84" s="51">
        <v>159.65</v>
      </c>
      <c r="D84" s="51">
        <v>159.65</v>
      </c>
      <c r="E84" s="51">
        <v>159.65</v>
      </c>
      <c r="F84" s="51">
        <v>100</v>
      </c>
      <c r="G84" s="51">
        <v>194.59411</v>
      </c>
      <c r="H84" s="51">
        <v>82.0425654198886</v>
      </c>
    </row>
    <row r="85" ht="22.75" customHeight="1" spans="1:8">
      <c r="A85" s="73" t="s">
        <v>187</v>
      </c>
      <c r="B85" s="73" t="s">
        <v>188</v>
      </c>
      <c r="C85" s="49">
        <v>18.31</v>
      </c>
      <c r="D85" s="49">
        <v>24.388041</v>
      </c>
      <c r="E85" s="49">
        <v>24.388041</v>
      </c>
      <c r="F85" s="49">
        <v>100</v>
      </c>
      <c r="G85" s="49">
        <v>0</v>
      </c>
      <c r="H85" s="49">
        <f t="shared" ref="H85:H89" si="0">0/45</f>
        <v>0</v>
      </c>
    </row>
    <row r="86" ht="22.75" customHeight="1" spans="1:8">
      <c r="A86" s="74" t="s">
        <v>189</v>
      </c>
      <c r="B86" s="74" t="s">
        <v>190</v>
      </c>
      <c r="C86" s="51">
        <v>18.31</v>
      </c>
      <c r="D86" s="51">
        <v>24.388041</v>
      </c>
      <c r="E86" s="51">
        <v>24.388041</v>
      </c>
      <c r="F86" s="51">
        <v>100</v>
      </c>
      <c r="G86" s="51"/>
      <c r="H86" s="51"/>
    </row>
    <row r="87" ht="22.75" customHeight="1" spans="1:8">
      <c r="A87" s="73" t="s">
        <v>191</v>
      </c>
      <c r="B87" s="73" t="s">
        <v>192</v>
      </c>
      <c r="C87" s="49">
        <v>0.85</v>
      </c>
      <c r="D87" s="49">
        <v>0.17316</v>
      </c>
      <c r="E87" s="49">
        <v>0.17316</v>
      </c>
      <c r="F87" s="49">
        <v>100</v>
      </c>
      <c r="G87" s="49">
        <v>0</v>
      </c>
      <c r="H87" s="49">
        <f t="shared" si="0"/>
        <v>0</v>
      </c>
    </row>
    <row r="88" ht="22.75" customHeight="1" spans="1:8">
      <c r="A88" s="74" t="s">
        <v>193</v>
      </c>
      <c r="B88" s="74" t="s">
        <v>194</v>
      </c>
      <c r="C88" s="51">
        <v>0.85</v>
      </c>
      <c r="D88" s="51">
        <v>0.17316</v>
      </c>
      <c r="E88" s="51">
        <v>0.17316</v>
      </c>
      <c r="F88" s="51">
        <v>100</v>
      </c>
      <c r="G88" s="51"/>
      <c r="H88" s="51"/>
    </row>
    <row r="89" ht="22.75" customHeight="1" spans="1:8">
      <c r="A89" s="73" t="s">
        <v>195</v>
      </c>
      <c r="B89" s="73" t="s">
        <v>196</v>
      </c>
      <c r="C89" s="49">
        <v>7.71</v>
      </c>
      <c r="D89" s="49">
        <v>7.329583</v>
      </c>
      <c r="E89" s="49">
        <v>7.329583</v>
      </c>
      <c r="F89" s="49">
        <v>100</v>
      </c>
      <c r="G89" s="49">
        <v>0</v>
      </c>
      <c r="H89" s="49">
        <f t="shared" si="0"/>
        <v>0</v>
      </c>
    </row>
    <row r="90" ht="22.75" customHeight="1" spans="1:8">
      <c r="A90" s="74" t="s">
        <v>197</v>
      </c>
      <c r="B90" s="74" t="s">
        <v>196</v>
      </c>
      <c r="C90" s="51">
        <v>7.71</v>
      </c>
      <c r="D90" s="51">
        <v>7.329583</v>
      </c>
      <c r="E90" s="51">
        <v>7.329583</v>
      </c>
      <c r="F90" s="51">
        <v>100</v>
      </c>
      <c r="G90" s="51"/>
      <c r="H90" s="51"/>
    </row>
    <row r="91" ht="22.75" customHeight="1" spans="1:8">
      <c r="A91" s="73" t="s">
        <v>198</v>
      </c>
      <c r="B91" s="73" t="s">
        <v>199</v>
      </c>
      <c r="C91" s="49">
        <v>5679.88</v>
      </c>
      <c r="D91" s="49">
        <v>5672.970955</v>
      </c>
      <c r="E91" s="49">
        <v>5672.970955</v>
      </c>
      <c r="F91" s="49">
        <v>100</v>
      </c>
      <c r="G91" s="49">
        <v>4325.771728</v>
      </c>
      <c r="H91" s="49">
        <v>131.143557998676</v>
      </c>
    </row>
    <row r="92" ht="22.75" customHeight="1" spans="1:8">
      <c r="A92" s="73" t="s">
        <v>200</v>
      </c>
      <c r="B92" s="73" t="s">
        <v>201</v>
      </c>
      <c r="C92" s="49">
        <v>271.34</v>
      </c>
      <c r="D92" s="49">
        <v>260.224815</v>
      </c>
      <c r="E92" s="49">
        <v>260.224815</v>
      </c>
      <c r="F92" s="49">
        <v>100</v>
      </c>
      <c r="G92" s="49">
        <v>287.591728</v>
      </c>
      <c r="H92" s="49">
        <v>90.4841098211281</v>
      </c>
    </row>
    <row r="93" ht="22.75" customHeight="1" spans="1:8">
      <c r="A93" s="74" t="s">
        <v>202</v>
      </c>
      <c r="B93" s="74" t="s">
        <v>203</v>
      </c>
      <c r="C93" s="51">
        <v>271.34</v>
      </c>
      <c r="D93" s="51">
        <v>260.224815</v>
      </c>
      <c r="E93" s="51">
        <v>260.224815</v>
      </c>
      <c r="F93" s="51">
        <v>100</v>
      </c>
      <c r="G93" s="51">
        <v>287.591728</v>
      </c>
      <c r="H93" s="51">
        <v>90.4841098211281</v>
      </c>
    </row>
    <row r="94" ht="22.75" customHeight="1" spans="1:8">
      <c r="A94" s="73" t="s">
        <v>204</v>
      </c>
      <c r="B94" s="73" t="s">
        <v>205</v>
      </c>
      <c r="C94" s="49">
        <v>5408.4</v>
      </c>
      <c r="D94" s="49">
        <v>5411.85614</v>
      </c>
      <c r="E94" s="49">
        <v>5411.85614</v>
      </c>
      <c r="F94" s="49">
        <v>100</v>
      </c>
      <c r="G94" s="49">
        <v>4038.18</v>
      </c>
      <c r="H94" s="49">
        <v>134.017209237825</v>
      </c>
    </row>
    <row r="95" ht="22.75" customHeight="1" spans="1:8">
      <c r="A95" s="74" t="s">
        <v>206</v>
      </c>
      <c r="B95" s="74" t="s">
        <v>207</v>
      </c>
      <c r="C95" s="51">
        <v>5408.4</v>
      </c>
      <c r="D95" s="51">
        <v>5411.85614</v>
      </c>
      <c r="E95" s="51">
        <v>5411.85614</v>
      </c>
      <c r="F95" s="51">
        <v>100</v>
      </c>
      <c r="G95" s="51">
        <v>4038.18</v>
      </c>
      <c r="H95" s="51">
        <v>134.017209237825</v>
      </c>
    </row>
    <row r="96" ht="22.75" customHeight="1" spans="1:8">
      <c r="A96" s="73" t="s">
        <v>208</v>
      </c>
      <c r="B96" s="73" t="s">
        <v>209</v>
      </c>
      <c r="C96" s="49">
        <v>0.14</v>
      </c>
      <c r="D96" s="49">
        <v>0.89</v>
      </c>
      <c r="E96" s="49">
        <v>0.89</v>
      </c>
      <c r="F96" s="49">
        <v>100</v>
      </c>
      <c r="G96" s="49">
        <v>0</v>
      </c>
      <c r="H96" s="49">
        <f>0/45</f>
        <v>0</v>
      </c>
    </row>
    <row r="97" ht="22.75" customHeight="1" spans="1:8">
      <c r="A97" s="74" t="s">
        <v>210</v>
      </c>
      <c r="B97" s="74" t="s">
        <v>211</v>
      </c>
      <c r="C97" s="51">
        <v>0.14</v>
      </c>
      <c r="D97" s="51">
        <v>0.89</v>
      </c>
      <c r="E97" s="51">
        <v>0.89</v>
      </c>
      <c r="F97" s="51">
        <v>100</v>
      </c>
      <c r="G97" s="51"/>
      <c r="H97" s="51"/>
    </row>
    <row r="98" ht="22.75" customHeight="1" spans="1:8">
      <c r="A98" s="73" t="s">
        <v>212</v>
      </c>
      <c r="B98" s="73" t="s">
        <v>213</v>
      </c>
      <c r="C98" s="49">
        <v>5495.21</v>
      </c>
      <c r="D98" s="49">
        <v>5487.249928</v>
      </c>
      <c r="E98" s="49">
        <v>5487.249928</v>
      </c>
      <c r="F98" s="49">
        <v>100</v>
      </c>
      <c r="G98" s="49">
        <v>7214.901861</v>
      </c>
      <c r="H98" s="49">
        <v>76.0543945533232</v>
      </c>
    </row>
    <row r="99" ht="22.75" customHeight="1" spans="1:8">
      <c r="A99" s="73" t="s">
        <v>214</v>
      </c>
      <c r="B99" s="73" t="s">
        <v>215</v>
      </c>
      <c r="C99" s="49">
        <v>673.13</v>
      </c>
      <c r="D99" s="49">
        <v>624.688112</v>
      </c>
      <c r="E99" s="49">
        <v>624.688112</v>
      </c>
      <c r="F99" s="49">
        <v>100</v>
      </c>
      <c r="G99" s="49">
        <v>1426.901861</v>
      </c>
      <c r="H99" s="49">
        <v>43.779332627838</v>
      </c>
    </row>
    <row r="100" ht="22.75" customHeight="1" spans="1:8">
      <c r="A100" s="74" t="s">
        <v>216</v>
      </c>
      <c r="B100" s="74" t="s">
        <v>43</v>
      </c>
      <c r="C100" s="51">
        <v>125.67</v>
      </c>
      <c r="D100" s="51">
        <v>134.490737</v>
      </c>
      <c r="E100" s="51">
        <v>134.490737</v>
      </c>
      <c r="F100" s="51">
        <v>100</v>
      </c>
      <c r="G100" s="51">
        <v>118.532825</v>
      </c>
      <c r="H100" s="51">
        <v>113.46286313517</v>
      </c>
    </row>
    <row r="101" ht="22.75" customHeight="1" spans="1:8">
      <c r="A101" s="74" t="s">
        <v>217</v>
      </c>
      <c r="B101" s="74" t="s">
        <v>218</v>
      </c>
      <c r="C101" s="51">
        <v>1.9</v>
      </c>
      <c r="D101" s="51">
        <v>1.101151</v>
      </c>
      <c r="E101" s="51">
        <v>1.101151</v>
      </c>
      <c r="F101" s="51">
        <v>100</v>
      </c>
      <c r="G101" s="51"/>
      <c r="H101" s="51"/>
    </row>
    <row r="102" ht="22.75" customHeight="1" spans="1:8">
      <c r="A102" s="74" t="s">
        <v>219</v>
      </c>
      <c r="B102" s="74" t="s">
        <v>220</v>
      </c>
      <c r="C102" s="51">
        <v>545.56</v>
      </c>
      <c r="D102" s="51">
        <v>489.096224</v>
      </c>
      <c r="E102" s="51">
        <v>489.096224</v>
      </c>
      <c r="F102" s="51">
        <v>100</v>
      </c>
      <c r="G102" s="51">
        <v>1308.369036</v>
      </c>
      <c r="H102" s="51">
        <v>37.3821307706337</v>
      </c>
    </row>
    <row r="103" ht="22.75" customHeight="1" spans="1:8">
      <c r="A103" s="73" t="s">
        <v>221</v>
      </c>
      <c r="B103" s="73" t="s">
        <v>222</v>
      </c>
      <c r="C103" s="49">
        <v>2495</v>
      </c>
      <c r="D103" s="49">
        <v>2495.705413</v>
      </c>
      <c r="E103" s="49">
        <v>2495.705413</v>
      </c>
      <c r="F103" s="49">
        <v>100</v>
      </c>
      <c r="G103" s="49">
        <v>2080</v>
      </c>
      <c r="H103" s="49">
        <v>119.985837163462</v>
      </c>
    </row>
    <row r="104" ht="22.75" customHeight="1" spans="1:8">
      <c r="A104" s="74" t="s">
        <v>223</v>
      </c>
      <c r="B104" s="74" t="s">
        <v>222</v>
      </c>
      <c r="C104" s="51">
        <v>2495</v>
      </c>
      <c r="D104" s="51">
        <v>2495.705413</v>
      </c>
      <c r="E104" s="51">
        <v>2495.705413</v>
      </c>
      <c r="F104" s="51">
        <v>100</v>
      </c>
      <c r="G104" s="51">
        <v>2080</v>
      </c>
      <c r="H104" s="51">
        <v>119.985837163462</v>
      </c>
    </row>
    <row r="105" ht="22.75" customHeight="1" spans="1:8">
      <c r="A105" s="73" t="s">
        <v>224</v>
      </c>
      <c r="B105" s="73" t="s">
        <v>225</v>
      </c>
      <c r="C105" s="49">
        <v>0</v>
      </c>
      <c r="D105" s="49">
        <v>0</v>
      </c>
      <c r="E105" s="49">
        <v>0</v>
      </c>
      <c r="F105" s="49">
        <v>0</v>
      </c>
      <c r="G105" s="49">
        <v>879</v>
      </c>
      <c r="H105" s="49">
        <v>0</v>
      </c>
    </row>
    <row r="106" ht="22.75" customHeight="1" spans="1:8">
      <c r="A106" s="74" t="s">
        <v>226</v>
      </c>
      <c r="B106" s="74" t="s">
        <v>227</v>
      </c>
      <c r="C106" s="51"/>
      <c r="D106" s="51"/>
      <c r="E106" s="51"/>
      <c r="F106" s="51">
        <v>0</v>
      </c>
      <c r="G106" s="51">
        <v>879</v>
      </c>
      <c r="H106" s="51">
        <v>0</v>
      </c>
    </row>
    <row r="107" ht="22.75" customHeight="1" spans="1:8">
      <c r="A107" s="73" t="s">
        <v>228</v>
      </c>
      <c r="B107" s="73" t="s">
        <v>229</v>
      </c>
      <c r="C107" s="49">
        <v>2327.08</v>
      </c>
      <c r="D107" s="49">
        <v>2366.856403</v>
      </c>
      <c r="E107" s="49">
        <v>2366.856403</v>
      </c>
      <c r="F107" s="49">
        <v>100</v>
      </c>
      <c r="G107" s="49">
        <v>2829</v>
      </c>
      <c r="H107" s="49">
        <v>83.6640651466949</v>
      </c>
    </row>
    <row r="108" ht="22.75" customHeight="1" spans="1:8">
      <c r="A108" s="74" t="s">
        <v>230</v>
      </c>
      <c r="B108" s="74" t="s">
        <v>229</v>
      </c>
      <c r="C108" s="51">
        <v>2327.08</v>
      </c>
      <c r="D108" s="51">
        <v>2366.856403</v>
      </c>
      <c r="E108" s="51">
        <v>2366.856403</v>
      </c>
      <c r="F108" s="51">
        <v>100</v>
      </c>
      <c r="G108" s="51">
        <v>2829</v>
      </c>
      <c r="H108" s="51">
        <v>83.664065146695</v>
      </c>
    </row>
    <row r="109" ht="22.75" customHeight="1" spans="1:8">
      <c r="A109" s="73" t="s">
        <v>231</v>
      </c>
      <c r="B109" s="73" t="s">
        <v>232</v>
      </c>
      <c r="C109" s="49">
        <v>1097.79</v>
      </c>
      <c r="D109" s="49">
        <v>2191.37564</v>
      </c>
      <c r="E109" s="49">
        <v>2191.37564</v>
      </c>
      <c r="F109" s="49">
        <v>100</v>
      </c>
      <c r="G109" s="49">
        <v>293.337297</v>
      </c>
      <c r="H109" s="49">
        <v>747.049782762538</v>
      </c>
    </row>
    <row r="110" ht="22.75" customHeight="1" spans="1:8">
      <c r="A110" s="73" t="s">
        <v>233</v>
      </c>
      <c r="B110" s="73" t="s">
        <v>234</v>
      </c>
      <c r="C110" s="49">
        <v>81.62</v>
      </c>
      <c r="D110" s="49">
        <v>85.846388</v>
      </c>
      <c r="E110" s="49">
        <v>85.846388</v>
      </c>
      <c r="F110" s="49">
        <v>100</v>
      </c>
      <c r="G110" s="49">
        <v>73.058324</v>
      </c>
      <c r="H110" s="49">
        <v>117.503910984873</v>
      </c>
    </row>
    <row r="111" ht="22.75" customHeight="1" spans="1:8">
      <c r="A111" s="74" t="s">
        <v>235</v>
      </c>
      <c r="B111" s="74" t="s">
        <v>66</v>
      </c>
      <c r="C111" s="51">
        <v>79.62</v>
      </c>
      <c r="D111" s="51">
        <v>79.170488</v>
      </c>
      <c r="E111" s="51">
        <v>79.170488</v>
      </c>
      <c r="F111" s="51">
        <v>100</v>
      </c>
      <c r="G111" s="51">
        <v>73.058324</v>
      </c>
      <c r="H111" s="51">
        <v>108.366143192663</v>
      </c>
    </row>
    <row r="112" ht="22.75" customHeight="1" spans="1:8">
      <c r="A112" s="74" t="s">
        <v>236</v>
      </c>
      <c r="B112" s="74" t="s">
        <v>237</v>
      </c>
      <c r="C112" s="51">
        <v>1</v>
      </c>
      <c r="D112" s="51">
        <v>5.6759</v>
      </c>
      <c r="E112" s="51">
        <v>5.6759</v>
      </c>
      <c r="F112" s="51">
        <v>100</v>
      </c>
      <c r="G112" s="51"/>
      <c r="H112" s="51"/>
    </row>
    <row r="113" ht="22.75" customHeight="1" spans="1:8">
      <c r="A113" s="74" t="s">
        <v>238</v>
      </c>
      <c r="B113" s="74" t="s">
        <v>239</v>
      </c>
      <c r="C113" s="51">
        <v>1</v>
      </c>
      <c r="D113" s="51">
        <v>1</v>
      </c>
      <c r="E113" s="51">
        <v>1</v>
      </c>
      <c r="F113" s="51">
        <v>100</v>
      </c>
      <c r="G113" s="51"/>
      <c r="H113" s="51"/>
    </row>
    <row r="114" ht="22.75" customHeight="1" spans="1:8">
      <c r="A114" s="73" t="s">
        <v>240</v>
      </c>
      <c r="B114" s="73" t="s">
        <v>241</v>
      </c>
      <c r="C114" s="49">
        <v>170.41</v>
      </c>
      <c r="D114" s="49">
        <v>219.837</v>
      </c>
      <c r="E114" s="49">
        <v>219.837</v>
      </c>
      <c r="F114" s="49">
        <v>100</v>
      </c>
      <c r="G114" s="49">
        <v>0</v>
      </c>
      <c r="H114" s="49">
        <f>0/45</f>
        <v>0</v>
      </c>
    </row>
    <row r="115" ht="22.75" customHeight="1" spans="1:8">
      <c r="A115" s="74" t="s">
        <v>242</v>
      </c>
      <c r="B115" s="74" t="s">
        <v>243</v>
      </c>
      <c r="C115" s="51">
        <v>0</v>
      </c>
      <c r="D115" s="51">
        <v>74.599</v>
      </c>
      <c r="E115" s="51">
        <v>74.599</v>
      </c>
      <c r="F115" s="51">
        <v>100</v>
      </c>
      <c r="G115" s="51"/>
      <c r="H115" s="51"/>
    </row>
    <row r="116" ht="22.75" customHeight="1" spans="1:8">
      <c r="A116" s="74" t="s">
        <v>244</v>
      </c>
      <c r="B116" s="74" t="s">
        <v>245</v>
      </c>
      <c r="C116" s="51">
        <v>91.71</v>
      </c>
      <c r="D116" s="51">
        <v>66.538</v>
      </c>
      <c r="E116" s="51">
        <v>66.538</v>
      </c>
      <c r="F116" s="51">
        <v>100</v>
      </c>
      <c r="G116" s="51"/>
      <c r="H116" s="51"/>
    </row>
    <row r="117" ht="22.75" customHeight="1" spans="1:8">
      <c r="A117" s="74" t="s">
        <v>246</v>
      </c>
      <c r="B117" s="74" t="s">
        <v>247</v>
      </c>
      <c r="C117" s="51">
        <v>78.7</v>
      </c>
      <c r="D117" s="51">
        <v>78.7</v>
      </c>
      <c r="E117" s="51">
        <v>78.7</v>
      </c>
      <c r="F117" s="51">
        <v>100</v>
      </c>
      <c r="G117" s="51"/>
      <c r="H117" s="51"/>
    </row>
    <row r="118" ht="22.75" customHeight="1" spans="1:8">
      <c r="A118" s="73" t="s">
        <v>248</v>
      </c>
      <c r="B118" s="73" t="s">
        <v>249</v>
      </c>
      <c r="C118" s="49">
        <v>845.76</v>
      </c>
      <c r="D118" s="49">
        <v>1885.692252</v>
      </c>
      <c r="E118" s="49">
        <v>1885.692252</v>
      </c>
      <c r="F118" s="49">
        <v>100</v>
      </c>
      <c r="G118" s="49">
        <v>220.278973</v>
      </c>
      <c r="H118" s="49">
        <v>856.047323227715</v>
      </c>
    </row>
    <row r="119" ht="22.75" customHeight="1" spans="1:8">
      <c r="A119" s="74" t="s">
        <v>250</v>
      </c>
      <c r="B119" s="74" t="s">
        <v>251</v>
      </c>
      <c r="C119" s="51">
        <v>102.76</v>
      </c>
      <c r="D119" s="51">
        <v>102.040452</v>
      </c>
      <c r="E119" s="51">
        <v>102.040452</v>
      </c>
      <c r="F119" s="51">
        <v>100</v>
      </c>
      <c r="G119" s="51">
        <v>95.278973</v>
      </c>
      <c r="H119" s="51">
        <v>107.096507012098</v>
      </c>
    </row>
    <row r="120" ht="22.75" customHeight="1" spans="1:8">
      <c r="A120" s="74" t="s">
        <v>252</v>
      </c>
      <c r="B120" s="74" t="s">
        <v>253</v>
      </c>
      <c r="C120" s="51">
        <v>530</v>
      </c>
      <c r="D120" s="51">
        <v>568.0772</v>
      </c>
      <c r="E120" s="51">
        <v>568.0772</v>
      </c>
      <c r="F120" s="51">
        <v>100</v>
      </c>
      <c r="G120" s="51"/>
      <c r="H120" s="51"/>
    </row>
    <row r="121" ht="22.75" customHeight="1" spans="1:8">
      <c r="A121" s="74" t="s">
        <v>254</v>
      </c>
      <c r="B121" s="74" t="s">
        <v>255</v>
      </c>
      <c r="C121" s="51">
        <v>213</v>
      </c>
      <c r="D121" s="51">
        <v>1215.5746</v>
      </c>
      <c r="E121" s="51">
        <v>1215.5746</v>
      </c>
      <c r="F121" s="51">
        <v>100</v>
      </c>
      <c r="G121" s="51">
        <v>125</v>
      </c>
      <c r="H121" s="51">
        <v>972.45968</v>
      </c>
    </row>
    <row r="122" ht="22.75" customHeight="1" spans="1:8">
      <c r="A122" s="73" t="s">
        <v>256</v>
      </c>
      <c r="B122" s="73" t="s">
        <v>257</v>
      </c>
      <c r="C122" s="49">
        <v>8701.59</v>
      </c>
      <c r="D122" s="49">
        <v>8748.667812</v>
      </c>
      <c r="E122" s="49">
        <v>8748.667812</v>
      </c>
      <c r="F122" s="49">
        <v>100</v>
      </c>
      <c r="G122" s="49">
        <v>8686.547668</v>
      </c>
      <c r="H122" s="49">
        <v>100.715130410541</v>
      </c>
    </row>
    <row r="123" ht="22.75" customHeight="1" spans="1:8">
      <c r="A123" s="73" t="s">
        <v>258</v>
      </c>
      <c r="B123" s="73" t="s">
        <v>259</v>
      </c>
      <c r="C123" s="49">
        <v>8701.59</v>
      </c>
      <c r="D123" s="49">
        <v>8748.667812</v>
      </c>
      <c r="E123" s="49">
        <v>8748.667812</v>
      </c>
      <c r="F123" s="49">
        <v>100</v>
      </c>
      <c r="G123" s="49">
        <v>8686.547668</v>
      </c>
      <c r="H123" s="49">
        <v>100.715130410541</v>
      </c>
    </row>
    <row r="124" ht="22.75" customHeight="1" spans="1:8">
      <c r="A124" s="74" t="s">
        <v>260</v>
      </c>
      <c r="B124" s="74" t="s">
        <v>261</v>
      </c>
      <c r="C124" s="51">
        <v>8701.59</v>
      </c>
      <c r="D124" s="51">
        <v>8748.667812</v>
      </c>
      <c r="E124" s="51">
        <v>8748.667812</v>
      </c>
      <c r="F124" s="51">
        <v>100</v>
      </c>
      <c r="G124" s="51">
        <v>8686.547668</v>
      </c>
      <c r="H124" s="51">
        <v>100.715130410541</v>
      </c>
    </row>
    <row r="125" ht="22.75" customHeight="1" spans="1:8">
      <c r="A125" s="73" t="s">
        <v>262</v>
      </c>
      <c r="B125" s="73" t="s">
        <v>263</v>
      </c>
      <c r="C125" s="49">
        <v>0</v>
      </c>
      <c r="D125" s="49">
        <v>45</v>
      </c>
      <c r="E125" s="49">
        <v>45</v>
      </c>
      <c r="F125" s="49">
        <v>100</v>
      </c>
      <c r="G125" s="49">
        <v>0</v>
      </c>
      <c r="H125" s="49">
        <f>0/45</f>
        <v>0</v>
      </c>
    </row>
    <row r="126" ht="22.75" customHeight="1" spans="1:8">
      <c r="A126" s="73" t="s">
        <v>264</v>
      </c>
      <c r="B126" s="73" t="s">
        <v>265</v>
      </c>
      <c r="C126" s="49">
        <v>0</v>
      </c>
      <c r="D126" s="49">
        <v>45</v>
      </c>
      <c r="E126" s="49">
        <v>45</v>
      </c>
      <c r="F126" s="49">
        <v>100</v>
      </c>
      <c r="G126" s="49">
        <v>0</v>
      </c>
      <c r="H126" s="49">
        <f>0/45</f>
        <v>0</v>
      </c>
    </row>
    <row r="127" ht="22.75" customHeight="1" spans="1:8">
      <c r="A127" s="74" t="s">
        <v>266</v>
      </c>
      <c r="B127" s="74" t="s">
        <v>267</v>
      </c>
      <c r="C127" s="51">
        <v>0</v>
      </c>
      <c r="D127" s="51">
        <v>45</v>
      </c>
      <c r="E127" s="51">
        <v>45</v>
      </c>
      <c r="F127" s="51">
        <v>100</v>
      </c>
      <c r="G127" s="51"/>
      <c r="H127" s="51"/>
    </row>
    <row r="128" ht="22.75" customHeight="1" spans="1:8">
      <c r="A128" s="73" t="s">
        <v>268</v>
      </c>
      <c r="B128" s="73" t="s">
        <v>269</v>
      </c>
      <c r="C128" s="49">
        <v>688.3</v>
      </c>
      <c r="D128" s="49">
        <v>692.1</v>
      </c>
      <c r="E128" s="49">
        <v>692.1</v>
      </c>
      <c r="F128" s="49">
        <v>100</v>
      </c>
      <c r="G128" s="49">
        <v>647.67387</v>
      </c>
      <c r="H128" s="49">
        <v>106.859336474389</v>
      </c>
    </row>
    <row r="129" ht="22.75" customHeight="1" spans="1:8">
      <c r="A129" s="73" t="s">
        <v>270</v>
      </c>
      <c r="B129" s="73" t="s">
        <v>271</v>
      </c>
      <c r="C129" s="49">
        <v>688.3</v>
      </c>
      <c r="D129" s="49">
        <v>692.1</v>
      </c>
      <c r="E129" s="49">
        <v>692.1</v>
      </c>
      <c r="F129" s="49">
        <v>100</v>
      </c>
      <c r="G129" s="49">
        <v>647.67387</v>
      </c>
      <c r="H129" s="49">
        <v>106.859336474389</v>
      </c>
    </row>
    <row r="130" ht="22.75" customHeight="1" spans="1:8">
      <c r="A130" s="74" t="s">
        <v>272</v>
      </c>
      <c r="B130" s="74" t="s">
        <v>273</v>
      </c>
      <c r="C130" s="51">
        <v>522.54</v>
      </c>
      <c r="D130" s="51">
        <v>522.54</v>
      </c>
      <c r="E130" s="51">
        <v>522.54</v>
      </c>
      <c r="F130" s="51">
        <v>100</v>
      </c>
      <c r="G130" s="51">
        <v>493.09387</v>
      </c>
      <c r="H130" s="51">
        <v>105.971708794514</v>
      </c>
    </row>
    <row r="131" ht="22.75" customHeight="1" spans="1:8">
      <c r="A131" s="74" t="s">
        <v>274</v>
      </c>
      <c r="B131" s="74" t="s">
        <v>275</v>
      </c>
      <c r="C131" s="51">
        <v>165.76</v>
      </c>
      <c r="D131" s="51">
        <v>169.56</v>
      </c>
      <c r="E131" s="51">
        <v>169.56</v>
      </c>
      <c r="F131" s="51">
        <v>100</v>
      </c>
      <c r="G131" s="51">
        <v>154.58</v>
      </c>
      <c r="H131" s="51">
        <v>109.690775003235</v>
      </c>
    </row>
    <row r="132" ht="22.75" customHeight="1" spans="1:8">
      <c r="A132" s="50"/>
      <c r="B132" s="50"/>
      <c r="C132" s="50"/>
      <c r="D132" s="50"/>
      <c r="E132" s="50"/>
      <c r="F132" s="51"/>
      <c r="G132" s="50"/>
      <c r="H132" s="51"/>
    </row>
    <row r="133" ht="22.75" customHeight="1" spans="1:8">
      <c r="A133" s="50"/>
      <c r="B133" s="48" t="s">
        <v>276</v>
      </c>
      <c r="C133" s="49">
        <v>27992.88</v>
      </c>
      <c r="D133" s="49">
        <v>30936.684334</v>
      </c>
      <c r="E133" s="49">
        <v>30936.684334</v>
      </c>
      <c r="F133" s="49">
        <v>100</v>
      </c>
      <c r="G133" s="49">
        <v>26500</v>
      </c>
      <c r="H133" s="49">
        <v>116.742205033962</v>
      </c>
    </row>
    <row r="134" ht="22.75" customHeight="1" spans="1:8">
      <c r="A134" s="50"/>
      <c r="B134" s="50"/>
      <c r="C134" s="50"/>
      <c r="D134" s="50"/>
      <c r="E134" s="50"/>
      <c r="F134" s="51"/>
      <c r="G134" s="50"/>
      <c r="H134" s="75"/>
    </row>
    <row r="135" ht="22.75" customHeight="1" spans="1:8">
      <c r="A135" s="50"/>
      <c r="B135" s="48" t="s">
        <v>277</v>
      </c>
      <c r="C135" s="50"/>
      <c r="D135" s="50"/>
      <c r="E135" s="50"/>
      <c r="F135" s="51"/>
      <c r="G135" s="50"/>
      <c r="H135" s="75"/>
    </row>
    <row r="136" ht="22.75" customHeight="1" spans="1:8">
      <c r="A136" s="50"/>
      <c r="B136" s="48" t="s">
        <v>278</v>
      </c>
      <c r="C136" s="50"/>
      <c r="D136" s="50"/>
      <c r="E136" s="50"/>
      <c r="F136" s="51"/>
      <c r="G136" s="50"/>
      <c r="H136" s="75"/>
    </row>
    <row r="137" ht="22.75" customHeight="1" spans="1:8">
      <c r="A137" s="50"/>
      <c r="B137" s="48"/>
      <c r="C137" s="50"/>
      <c r="D137" s="50"/>
      <c r="E137" s="50"/>
      <c r="F137" s="51"/>
      <c r="G137" s="50"/>
      <c r="H137" s="75"/>
    </row>
    <row r="138" ht="22.75" customHeight="1" spans="1:8">
      <c r="A138" s="50"/>
      <c r="B138" s="48" t="s">
        <v>29</v>
      </c>
      <c r="C138" s="49">
        <v>27992.88</v>
      </c>
      <c r="D138" s="49">
        <v>30936.684334</v>
      </c>
      <c r="E138" s="49">
        <v>30936.684334</v>
      </c>
      <c r="F138" s="49">
        <v>100</v>
      </c>
      <c r="G138" s="49">
        <v>26500</v>
      </c>
      <c r="H138" s="49">
        <v>116.742205033962</v>
      </c>
    </row>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ySplit="3" topLeftCell="A10" activePane="bottomLeft" state="frozen"/>
      <selection/>
      <selection pane="bottomLeft" activeCell="C15" sqref="C15"/>
    </sheetView>
  </sheetViews>
  <sheetFormatPr defaultColWidth="10" defaultRowHeight="13.5" outlineLevelCol="3"/>
  <cols>
    <col min="1" max="1" width="36.2333333333333" style="6" customWidth="1"/>
    <col min="2" max="3" width="18.05" style="6" customWidth="1"/>
    <col min="4" max="4" width="55.2333333333333" style="6" customWidth="1"/>
    <col min="5" max="6" width="9.76666666666667" style="6" customWidth="1"/>
    <col min="7" max="16384" width="10" style="6"/>
  </cols>
  <sheetData>
    <row r="1" s="6" customFormat="1" ht="30.15" customHeight="1" spans="1:4">
      <c r="A1" s="61" t="s">
        <v>5</v>
      </c>
      <c r="B1" s="61"/>
      <c r="C1" s="61"/>
      <c r="D1" s="61"/>
    </row>
    <row r="2" s="6" customFormat="1" ht="22.6" customHeight="1" spans="1:4">
      <c r="A2" s="8"/>
      <c r="B2" s="62"/>
      <c r="C2" s="62"/>
      <c r="D2" s="63" t="s">
        <v>279</v>
      </c>
    </row>
    <row r="3" s="6" customFormat="1" ht="30.15" customHeight="1" spans="1:4">
      <c r="A3" s="10" t="s">
        <v>17</v>
      </c>
      <c r="B3" s="10" t="s">
        <v>18</v>
      </c>
      <c r="C3" s="10" t="s">
        <v>20</v>
      </c>
      <c r="D3" s="10" t="s">
        <v>280</v>
      </c>
    </row>
    <row r="4" s="6" customFormat="1" ht="41.45" customHeight="1" spans="1:4">
      <c r="A4" s="64" t="s">
        <v>281</v>
      </c>
      <c r="B4" s="65">
        <v>1619.82</v>
      </c>
      <c r="C4" s="65">
        <v>1895.43</v>
      </c>
      <c r="D4" s="66" t="s">
        <v>282</v>
      </c>
    </row>
    <row r="5" s="6" customFormat="1" ht="30.9" customHeight="1" spans="1:4">
      <c r="A5" s="67" t="s">
        <v>283</v>
      </c>
      <c r="B5" s="68">
        <v>975.2</v>
      </c>
      <c r="C5" s="68">
        <v>1250.81</v>
      </c>
      <c r="D5" s="66" t="s">
        <v>284</v>
      </c>
    </row>
    <row r="6" s="6" customFormat="1" ht="30.9" customHeight="1" spans="1:4">
      <c r="A6" s="67" t="s">
        <v>285</v>
      </c>
      <c r="B6" s="68">
        <v>252.02</v>
      </c>
      <c r="C6" s="68">
        <v>252.02</v>
      </c>
      <c r="D6" s="66" t="s">
        <v>286</v>
      </c>
    </row>
    <row r="7" s="6" customFormat="1" ht="30.9" customHeight="1" spans="1:4">
      <c r="A7" s="67" t="s">
        <v>287</v>
      </c>
      <c r="B7" s="68">
        <v>305.06</v>
      </c>
      <c r="C7" s="68">
        <v>305.06</v>
      </c>
      <c r="D7" s="66" t="s">
        <v>288</v>
      </c>
    </row>
    <row r="8" s="6" customFormat="1" ht="30.9" customHeight="1" spans="1:4">
      <c r="A8" s="67" t="s">
        <v>289</v>
      </c>
      <c r="B8" s="68">
        <v>87.54</v>
      </c>
      <c r="C8" s="68">
        <v>87.54</v>
      </c>
      <c r="D8" s="66" t="s">
        <v>290</v>
      </c>
    </row>
    <row r="9" s="6" customFormat="1" ht="30.9" customHeight="1" spans="1:4">
      <c r="A9" s="64" t="s">
        <v>291</v>
      </c>
      <c r="B9" s="65">
        <v>784.53</v>
      </c>
      <c r="C9" s="65">
        <v>550.146636</v>
      </c>
      <c r="D9" s="66" t="s">
        <v>292</v>
      </c>
    </row>
    <row r="10" s="6" customFormat="1" ht="30.9" customHeight="1" spans="1:4">
      <c r="A10" s="67" t="s">
        <v>293</v>
      </c>
      <c r="B10" s="68">
        <v>349.17</v>
      </c>
      <c r="C10" s="68">
        <v>302.351826</v>
      </c>
      <c r="D10" s="66" t="s">
        <v>294</v>
      </c>
    </row>
    <row r="11" s="6" customFormat="1" ht="30.9" customHeight="1" spans="1:4">
      <c r="A11" s="67" t="s">
        <v>295</v>
      </c>
      <c r="B11" s="68">
        <v>10</v>
      </c>
      <c r="C11" s="68">
        <v>9.983467</v>
      </c>
      <c r="D11" s="66" t="s">
        <v>296</v>
      </c>
    </row>
    <row r="12" s="6" customFormat="1" ht="30.9" customHeight="1" spans="1:4">
      <c r="A12" s="67" t="s">
        <v>297</v>
      </c>
      <c r="B12" s="68">
        <v>12.6</v>
      </c>
      <c r="C12" s="68">
        <v>7.065144</v>
      </c>
      <c r="D12" s="66" t="s">
        <v>298</v>
      </c>
    </row>
    <row r="13" s="6" customFormat="1" ht="30.9" customHeight="1" spans="1:4">
      <c r="A13" s="67" t="s">
        <v>299</v>
      </c>
      <c r="B13" s="68"/>
      <c r="C13" s="68"/>
      <c r="D13" s="66" t="s">
        <v>300</v>
      </c>
    </row>
    <row r="14" s="6" customFormat="1" ht="30.9" customHeight="1" spans="1:4">
      <c r="A14" s="67" t="s">
        <v>301</v>
      </c>
      <c r="B14" s="68">
        <v>68</v>
      </c>
      <c r="C14" s="68">
        <v>48.052</v>
      </c>
      <c r="D14" s="66" t="s">
        <v>302</v>
      </c>
    </row>
    <row r="15" s="6" customFormat="1" ht="30.9" customHeight="1" spans="1:4">
      <c r="A15" s="67" t="s">
        <v>303</v>
      </c>
      <c r="B15" s="68">
        <v>36.3</v>
      </c>
      <c r="C15" s="68">
        <v>22.6504</v>
      </c>
      <c r="D15" s="66" t="s">
        <v>304</v>
      </c>
    </row>
    <row r="16" s="6" customFormat="1" ht="30.9" customHeight="1" spans="1:4">
      <c r="A16" s="67" t="s">
        <v>305</v>
      </c>
      <c r="B16" s="68">
        <v>10</v>
      </c>
      <c r="C16" s="68"/>
      <c r="D16" s="66" t="s">
        <v>306</v>
      </c>
    </row>
    <row r="17" s="6" customFormat="1" ht="30.9" customHeight="1" spans="1:4">
      <c r="A17" s="67" t="s">
        <v>307</v>
      </c>
      <c r="B17" s="68">
        <v>17</v>
      </c>
      <c r="C17" s="68">
        <v>10.517182</v>
      </c>
      <c r="D17" s="66" t="s">
        <v>308</v>
      </c>
    </row>
    <row r="18" s="6" customFormat="1" ht="34.65" customHeight="1" spans="1:4">
      <c r="A18" s="67" t="s">
        <v>309</v>
      </c>
      <c r="B18" s="68">
        <v>237.68</v>
      </c>
      <c r="C18" s="68">
        <v>105.746617</v>
      </c>
      <c r="D18" s="66" t="s">
        <v>310</v>
      </c>
    </row>
    <row r="19" s="6" customFormat="1" ht="30.9" customHeight="1" spans="1:4">
      <c r="A19" s="67" t="s">
        <v>311</v>
      </c>
      <c r="B19" s="68">
        <v>43.78</v>
      </c>
      <c r="C19" s="68">
        <v>43.78</v>
      </c>
      <c r="D19" s="66" t="s">
        <v>312</v>
      </c>
    </row>
    <row r="20" s="6" customFormat="1" ht="30.9" customHeight="1" spans="1:4">
      <c r="A20" s="64" t="s">
        <v>313</v>
      </c>
      <c r="B20" s="68"/>
      <c r="C20" s="68"/>
      <c r="D20" s="66" t="s">
        <v>314</v>
      </c>
    </row>
    <row r="21" s="6" customFormat="1" ht="30.9" customHeight="1" spans="1:4">
      <c r="A21" s="67" t="s">
        <v>315</v>
      </c>
      <c r="B21" s="68"/>
      <c r="C21" s="68"/>
      <c r="D21" s="66" t="s">
        <v>316</v>
      </c>
    </row>
    <row r="22" s="6" customFormat="1" ht="30.9" customHeight="1" spans="1:4">
      <c r="A22" s="67" t="s">
        <v>317</v>
      </c>
      <c r="B22" s="68"/>
      <c r="C22" s="68"/>
      <c r="D22" s="66" t="s">
        <v>318</v>
      </c>
    </row>
    <row r="23" s="6" customFormat="1" ht="30.9" customHeight="1" spans="1:4">
      <c r="A23" s="64" t="s">
        <v>319</v>
      </c>
      <c r="B23" s="68">
        <v>2258.2</v>
      </c>
      <c r="C23" s="68">
        <v>2246.026507</v>
      </c>
      <c r="D23" s="66" t="s">
        <v>320</v>
      </c>
    </row>
    <row r="24" s="6" customFormat="1" ht="30.9" customHeight="1" spans="1:4">
      <c r="A24" s="67" t="s">
        <v>321</v>
      </c>
      <c r="B24" s="68">
        <v>2098.63</v>
      </c>
      <c r="C24" s="68">
        <v>2098.617</v>
      </c>
      <c r="D24" s="66" t="s">
        <v>322</v>
      </c>
    </row>
    <row r="25" s="6" customFormat="1" ht="30.9" customHeight="1" spans="1:4">
      <c r="A25" s="67" t="s">
        <v>323</v>
      </c>
      <c r="B25" s="68">
        <v>159.57</v>
      </c>
      <c r="C25" s="68">
        <v>147.409507</v>
      </c>
      <c r="D25" s="66" t="s">
        <v>324</v>
      </c>
    </row>
    <row r="26" s="6" customFormat="1" ht="30.9" customHeight="1" spans="1:4">
      <c r="A26" s="64" t="s">
        <v>325</v>
      </c>
      <c r="B26" s="68">
        <v>67.5</v>
      </c>
      <c r="C26" s="68">
        <v>58.160875</v>
      </c>
      <c r="D26" s="66" t="s">
        <v>326</v>
      </c>
    </row>
    <row r="27" s="6" customFormat="1" ht="30.9" customHeight="1" spans="1:4">
      <c r="A27" s="67" t="s">
        <v>327</v>
      </c>
      <c r="B27" s="68">
        <v>67.5</v>
      </c>
      <c r="C27" s="68">
        <v>58.160875</v>
      </c>
      <c r="D27" s="66" t="s">
        <v>328</v>
      </c>
    </row>
    <row r="28" s="6" customFormat="1" ht="30.9" customHeight="1" spans="1:4">
      <c r="A28" s="64" t="s">
        <v>329</v>
      </c>
      <c r="B28" s="68">
        <v>2.23</v>
      </c>
      <c r="C28" s="68">
        <v>2.243</v>
      </c>
      <c r="D28" s="66" t="s">
        <v>330</v>
      </c>
    </row>
    <row r="29" s="6" customFormat="1" ht="30.9" customHeight="1" spans="1:4">
      <c r="A29" s="67" t="s">
        <v>331</v>
      </c>
      <c r="B29" s="68"/>
      <c r="C29" s="68"/>
      <c r="D29" s="66" t="s">
        <v>332</v>
      </c>
    </row>
    <row r="30" s="6" customFormat="1" ht="30.9" customHeight="1" spans="1:4">
      <c r="A30" s="64" t="s">
        <v>333</v>
      </c>
      <c r="B30" s="65">
        <v>4732.28</v>
      </c>
      <c r="C30" s="65">
        <v>4752.007018</v>
      </c>
      <c r="D30" s="67"/>
    </row>
    <row r="31" s="6" customFormat="1" ht="55" customHeight="1" spans="1:4">
      <c r="A31" s="69" t="s">
        <v>334</v>
      </c>
      <c r="B31" s="69"/>
      <c r="C31" s="69"/>
      <c r="D31" s="69"/>
    </row>
    <row r="32" s="6" customFormat="1" ht="30.15" customHeight="1" spans="2:3">
      <c r="B32" s="18"/>
      <c r="C32" s="18"/>
    </row>
  </sheetData>
  <mergeCells count="2">
    <mergeCell ref="A1:D1"/>
    <mergeCell ref="A31:D31"/>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C17" sqref="C17"/>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9" t="s">
        <v>6</v>
      </c>
      <c r="B1" s="19"/>
      <c r="C1" s="19"/>
      <c r="D1" s="19"/>
      <c r="E1" s="19"/>
      <c r="F1" s="19"/>
      <c r="G1" s="19"/>
    </row>
    <row r="2" ht="24.1" customHeight="1" spans="1:7">
      <c r="A2" s="38"/>
      <c r="B2" s="20"/>
      <c r="C2" s="20"/>
      <c r="D2" s="20"/>
      <c r="E2" s="20"/>
      <c r="F2" s="46" t="s">
        <v>16</v>
      </c>
      <c r="G2" s="46"/>
    </row>
    <row r="3" ht="39.15" customHeight="1" spans="1:7">
      <c r="A3" s="22" t="s">
        <v>17</v>
      </c>
      <c r="B3" s="22" t="s">
        <v>18</v>
      </c>
      <c r="C3" s="22" t="s">
        <v>19</v>
      </c>
      <c r="D3" s="22" t="s">
        <v>20</v>
      </c>
      <c r="E3" s="22" t="s">
        <v>21</v>
      </c>
      <c r="F3" s="22" t="s">
        <v>22</v>
      </c>
      <c r="G3" s="22" t="s">
        <v>23</v>
      </c>
    </row>
    <row r="4" ht="18.8" customHeight="1" spans="1:7">
      <c r="A4" s="56" t="s">
        <v>335</v>
      </c>
      <c r="B4" s="49">
        <v>20</v>
      </c>
      <c r="C4" s="49">
        <v>115.7</v>
      </c>
      <c r="D4" s="49">
        <v>115.7</v>
      </c>
      <c r="E4" s="49">
        <v>100</v>
      </c>
      <c r="F4" s="49">
        <v>0</v>
      </c>
      <c r="G4" s="49">
        <v>0</v>
      </c>
    </row>
    <row r="5" ht="18.8" customHeight="1" spans="1:7">
      <c r="A5" s="56"/>
      <c r="B5" s="57"/>
      <c r="C5" s="57"/>
      <c r="D5" s="57"/>
      <c r="E5" s="58"/>
      <c r="F5" s="57"/>
      <c r="G5" s="58"/>
    </row>
    <row r="6" ht="18.8" customHeight="1" spans="1:7">
      <c r="A6" s="56"/>
      <c r="B6" s="59"/>
      <c r="C6" s="59"/>
      <c r="D6" s="59"/>
      <c r="E6" s="58"/>
      <c r="F6" s="57"/>
      <c r="G6" s="58"/>
    </row>
    <row r="7" ht="18.8" customHeight="1" spans="1:7">
      <c r="A7" s="56"/>
      <c r="B7" s="59"/>
      <c r="C7" s="59"/>
      <c r="D7" s="59"/>
      <c r="E7" s="58"/>
      <c r="F7" s="59"/>
      <c r="G7" s="58"/>
    </row>
    <row r="8" ht="18.8" customHeight="1" spans="1:7">
      <c r="A8" s="56"/>
      <c r="B8" s="59"/>
      <c r="C8" s="59"/>
      <c r="D8" s="59"/>
      <c r="E8" s="58"/>
      <c r="F8" s="59"/>
      <c r="G8" s="58"/>
    </row>
    <row r="9" ht="18.8" customHeight="1" spans="1:7">
      <c r="A9" s="56"/>
      <c r="B9" s="59"/>
      <c r="C9" s="59"/>
      <c r="D9" s="59"/>
      <c r="E9" s="58"/>
      <c r="F9" s="59"/>
      <c r="G9" s="58"/>
    </row>
    <row r="10" ht="18.8" customHeight="1" spans="1:7">
      <c r="A10" s="56"/>
      <c r="B10" s="59"/>
      <c r="C10" s="59"/>
      <c r="D10" s="59"/>
      <c r="E10" s="58"/>
      <c r="F10" s="59"/>
      <c r="G10" s="58"/>
    </row>
    <row r="11" ht="18.8" customHeight="1" spans="1:7">
      <c r="A11" s="26"/>
      <c r="B11" s="27"/>
      <c r="C11" s="27"/>
      <c r="D11" s="27"/>
      <c r="E11" s="27"/>
      <c r="F11" s="27"/>
      <c r="G11" s="27"/>
    </row>
    <row r="12" ht="18.8" customHeight="1" spans="1:7">
      <c r="A12" s="60"/>
      <c r="B12" s="59"/>
      <c r="C12" s="59"/>
      <c r="D12" s="59"/>
      <c r="E12" s="58"/>
      <c r="F12" s="59"/>
      <c r="G12" s="58"/>
    </row>
    <row r="13" ht="18.8" customHeight="1" spans="1:7">
      <c r="A13" s="60" t="s">
        <v>336</v>
      </c>
      <c r="B13" s="49">
        <v>20</v>
      </c>
      <c r="C13" s="49">
        <v>115.7</v>
      </c>
      <c r="D13" s="49">
        <v>115.7</v>
      </c>
      <c r="E13" s="49">
        <v>100</v>
      </c>
      <c r="F13" s="49">
        <v>0</v>
      </c>
      <c r="G13" s="49">
        <v>0</v>
      </c>
    </row>
    <row r="14" ht="14.3" customHeight="1"/>
    <row r="15" ht="17.3" customHeight="1" spans="1:3">
      <c r="A15" s="32"/>
      <c r="B15" s="32"/>
      <c r="C15" s="32"/>
    </row>
    <row r="16" ht="14.3" customHeight="1" spans="1:1">
      <c r="A16" s="20" t="s">
        <v>337</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0" sqref="B10"/>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20"/>
      <c r="B1" s="19" t="s">
        <v>7</v>
      </c>
      <c r="C1" s="19"/>
      <c r="D1" s="19"/>
      <c r="E1" s="19"/>
      <c r="F1" s="19"/>
      <c r="G1" s="19"/>
      <c r="H1" s="19"/>
    </row>
    <row r="2" ht="24.1" customHeight="1" spans="2:8">
      <c r="B2" s="42"/>
      <c r="C2" s="20"/>
      <c r="D2" s="20"/>
      <c r="E2" s="20"/>
      <c r="F2" s="20"/>
      <c r="G2" s="46" t="s">
        <v>16</v>
      </c>
      <c r="H2" s="46"/>
    </row>
    <row r="3" ht="40.7" customHeight="1" spans="1:8">
      <c r="A3" s="47" t="s">
        <v>31</v>
      </c>
      <c r="B3" s="47" t="s">
        <v>17</v>
      </c>
      <c r="C3" s="47" t="s">
        <v>18</v>
      </c>
      <c r="D3" s="47" t="s">
        <v>19</v>
      </c>
      <c r="E3" s="47" t="s">
        <v>20</v>
      </c>
      <c r="F3" s="47" t="s">
        <v>21</v>
      </c>
      <c r="G3" s="47" t="s">
        <v>22</v>
      </c>
      <c r="H3" s="47" t="s">
        <v>23</v>
      </c>
    </row>
    <row r="4" ht="22.75" customHeight="1" spans="1:8">
      <c r="A4" s="48" t="s">
        <v>338</v>
      </c>
      <c r="B4" s="48" t="s">
        <v>339</v>
      </c>
      <c r="C4" s="49">
        <v>20</v>
      </c>
      <c r="D4" s="49">
        <v>115.7</v>
      </c>
      <c r="E4" s="49">
        <v>115.7</v>
      </c>
      <c r="F4" s="49">
        <v>100</v>
      </c>
      <c r="G4" s="49">
        <v>0</v>
      </c>
      <c r="H4" s="49">
        <v>0</v>
      </c>
    </row>
    <row r="5" ht="22.75" customHeight="1" spans="1:8">
      <c r="A5" s="48" t="s">
        <v>340</v>
      </c>
      <c r="B5" s="48" t="s">
        <v>341</v>
      </c>
      <c r="C5" s="49">
        <v>20</v>
      </c>
      <c r="D5" s="49">
        <v>115.7</v>
      </c>
      <c r="E5" s="49">
        <v>115.7</v>
      </c>
      <c r="F5" s="49">
        <v>100</v>
      </c>
      <c r="G5" s="49">
        <v>0</v>
      </c>
      <c r="H5" s="49">
        <v>0</v>
      </c>
    </row>
    <row r="6" ht="22.75" customHeight="1" spans="1:8">
      <c r="A6" s="50" t="s">
        <v>342</v>
      </c>
      <c r="B6" s="50" t="s">
        <v>343</v>
      </c>
      <c r="C6" s="51">
        <v>20</v>
      </c>
      <c r="D6" s="51">
        <v>115.7</v>
      </c>
      <c r="E6" s="51">
        <v>115.7</v>
      </c>
      <c r="F6" s="51">
        <v>100</v>
      </c>
      <c r="G6" s="51">
        <v>0</v>
      </c>
      <c r="H6" s="51">
        <v>0</v>
      </c>
    </row>
    <row r="7" ht="24.1" customHeight="1" spans="1:8">
      <c r="A7" s="50"/>
      <c r="B7" s="52"/>
      <c r="C7" s="53"/>
      <c r="D7" s="53"/>
      <c r="E7" s="53"/>
      <c r="F7" s="51"/>
      <c r="G7" s="53"/>
      <c r="H7" s="51"/>
    </row>
    <row r="8" ht="24.1" customHeight="1" spans="1:8">
      <c r="A8" s="50"/>
      <c r="B8" s="52"/>
      <c r="C8" s="53"/>
      <c r="D8" s="53"/>
      <c r="E8" s="53"/>
      <c r="F8" s="51"/>
      <c r="G8" s="54"/>
      <c r="H8" s="51"/>
    </row>
    <row r="9" ht="24.1" customHeight="1" spans="1:8">
      <c r="A9" s="50"/>
      <c r="B9" s="52"/>
      <c r="C9" s="53"/>
      <c r="D9" s="53"/>
      <c r="E9" s="53"/>
      <c r="F9" s="51"/>
      <c r="G9" s="54"/>
      <c r="H9" s="51"/>
    </row>
    <row r="10" ht="24.1" customHeight="1" spans="1:8">
      <c r="A10" s="50"/>
      <c r="B10" s="55"/>
      <c r="C10" s="53"/>
      <c r="D10" s="53"/>
      <c r="E10" s="53"/>
      <c r="F10" s="51"/>
      <c r="G10" s="54"/>
      <c r="H10" s="51"/>
    </row>
    <row r="11" ht="24.1" customHeight="1" spans="1:8">
      <c r="A11" s="50"/>
      <c r="B11" s="55" t="s">
        <v>344</v>
      </c>
      <c r="C11" s="49">
        <v>20</v>
      </c>
      <c r="D11" s="49">
        <v>115.7</v>
      </c>
      <c r="E11" s="49">
        <v>115.7</v>
      </c>
      <c r="F11" s="49">
        <v>100</v>
      </c>
      <c r="G11" s="49">
        <v>0</v>
      </c>
      <c r="H11" s="49">
        <v>0</v>
      </c>
    </row>
    <row r="12" ht="14.3" customHeight="1"/>
    <row r="13" ht="18.05" customHeight="1" spans="2:4">
      <c r="B13" s="32"/>
      <c r="C13" s="32"/>
      <c r="D13" s="32"/>
    </row>
  </sheetData>
  <mergeCells count="3">
    <mergeCell ref="B1:H1"/>
    <mergeCell ref="G2:H2"/>
    <mergeCell ref="B13:D13"/>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8.8666666666667" customWidth="1"/>
    <col min="4" max="6" width="17.2333333333333" customWidth="1"/>
    <col min="7" max="7" width="9.76666666666667" customWidth="1"/>
  </cols>
  <sheetData>
    <row r="1" ht="49.7" customHeight="1" spans="1:6">
      <c r="A1" s="43" t="s">
        <v>345</v>
      </c>
      <c r="B1" s="43"/>
      <c r="C1" s="43"/>
      <c r="D1" s="43"/>
      <c r="E1" s="43"/>
      <c r="F1" s="43"/>
    </row>
    <row r="2" ht="24.85" customHeight="1" spans="1:6">
      <c r="A2" s="38"/>
      <c r="B2" s="4"/>
      <c r="D2" s="4"/>
      <c r="E2" s="21" t="s">
        <v>16</v>
      </c>
      <c r="F2" s="21"/>
    </row>
    <row r="3" ht="33.9" customHeight="1" spans="1:6">
      <c r="A3" s="22" t="s">
        <v>346</v>
      </c>
      <c r="B3" s="22" t="s">
        <v>18</v>
      </c>
      <c r="C3" s="22" t="s">
        <v>19</v>
      </c>
      <c r="D3" s="22" t="s">
        <v>20</v>
      </c>
      <c r="E3" s="22" t="s">
        <v>21</v>
      </c>
      <c r="F3" s="22" t="s">
        <v>23</v>
      </c>
    </row>
    <row r="4" ht="23.35" customHeight="1" spans="1:6">
      <c r="A4" s="44" t="s">
        <v>347</v>
      </c>
      <c r="B4" s="35"/>
      <c r="C4" s="35"/>
      <c r="D4" s="35"/>
      <c r="E4" s="35"/>
      <c r="F4" s="35"/>
    </row>
    <row r="5" ht="23.35" customHeight="1" spans="1:6">
      <c r="A5" s="45" t="s">
        <v>348</v>
      </c>
      <c r="B5" s="35"/>
      <c r="C5" s="35"/>
      <c r="D5" s="35"/>
      <c r="E5" s="35"/>
      <c r="F5" s="35"/>
    </row>
    <row r="6" ht="23.35" customHeight="1" spans="1:6">
      <c r="A6" s="45"/>
      <c r="B6" s="35"/>
      <c r="C6" s="35"/>
      <c r="D6" s="35"/>
      <c r="E6" s="35"/>
      <c r="F6" s="35"/>
    </row>
    <row r="7" ht="23.35" customHeight="1" spans="1:6">
      <c r="A7" s="44" t="s">
        <v>349</v>
      </c>
      <c r="B7" s="35"/>
      <c r="C7" s="35"/>
      <c r="D7" s="35"/>
      <c r="E7" s="35"/>
      <c r="F7" s="35"/>
    </row>
    <row r="8" ht="23.35" customHeight="1" spans="1:6">
      <c r="A8" s="44" t="s">
        <v>350</v>
      </c>
      <c r="B8" s="35"/>
      <c r="C8" s="35"/>
      <c r="D8" s="35"/>
      <c r="E8" s="35"/>
      <c r="F8" s="35"/>
    </row>
    <row r="9" ht="14.3" customHeight="1" spans="1:6">
      <c r="A9" s="32"/>
      <c r="B9" s="4"/>
      <c r="D9" s="4"/>
      <c r="E9" s="4"/>
      <c r="F9" s="4"/>
    </row>
    <row r="10" ht="21.85" customHeight="1" spans="1:6">
      <c r="A10" s="32" t="s">
        <v>351</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9" customWidth="1"/>
    <col min="4" max="6" width="17.2333333333333" customWidth="1"/>
    <col min="7" max="7" width="9.76666666666667" customWidth="1"/>
  </cols>
  <sheetData>
    <row r="1" ht="49.7" customHeight="1" spans="1:6">
      <c r="A1" s="43" t="s">
        <v>352</v>
      </c>
      <c r="B1" s="43"/>
      <c r="C1" s="43"/>
      <c r="D1" s="43"/>
      <c r="E1" s="43"/>
      <c r="F1" s="43"/>
    </row>
    <row r="2" ht="24.85" customHeight="1" spans="1:6">
      <c r="A2" s="38"/>
      <c r="B2" s="4"/>
      <c r="D2" s="4"/>
      <c r="E2" s="21" t="s">
        <v>16</v>
      </c>
      <c r="F2" s="21"/>
    </row>
    <row r="3" ht="33.9" customHeight="1" spans="1:6">
      <c r="A3" s="22" t="s">
        <v>346</v>
      </c>
      <c r="B3" s="22" t="s">
        <v>18</v>
      </c>
      <c r="C3" s="22" t="s">
        <v>19</v>
      </c>
      <c r="D3" s="22" t="s">
        <v>20</v>
      </c>
      <c r="E3" s="22" t="s">
        <v>21</v>
      </c>
      <c r="F3" s="22" t="s">
        <v>23</v>
      </c>
    </row>
    <row r="4" ht="23.35" customHeight="1" spans="1:6">
      <c r="A4" s="44" t="s">
        <v>353</v>
      </c>
      <c r="B4" s="35"/>
      <c r="C4" s="26"/>
      <c r="D4" s="35"/>
      <c r="E4" s="35"/>
      <c r="F4" s="35"/>
    </row>
    <row r="5" ht="23.35" customHeight="1" spans="1:6">
      <c r="A5" s="44" t="s">
        <v>354</v>
      </c>
      <c r="B5" s="35"/>
      <c r="C5" s="26"/>
      <c r="D5" s="35"/>
      <c r="E5" s="35"/>
      <c r="F5" s="35"/>
    </row>
    <row r="6" ht="23.35" customHeight="1" spans="1:6">
      <c r="A6" s="45" t="s">
        <v>355</v>
      </c>
      <c r="B6" s="35"/>
      <c r="C6" s="26"/>
      <c r="D6" s="35"/>
      <c r="E6" s="35"/>
      <c r="F6" s="35"/>
    </row>
    <row r="7" ht="23.35" customHeight="1" spans="1:6">
      <c r="A7" s="45"/>
      <c r="B7" s="35"/>
      <c r="C7" s="26"/>
      <c r="D7" s="35"/>
      <c r="E7" s="35"/>
      <c r="F7" s="35"/>
    </row>
    <row r="8" ht="23.35" customHeight="1" spans="1:6">
      <c r="A8" s="44" t="s">
        <v>356</v>
      </c>
      <c r="B8" s="35"/>
      <c r="C8" s="26"/>
      <c r="D8" s="35"/>
      <c r="E8" s="35"/>
      <c r="F8" s="35"/>
    </row>
    <row r="9" ht="23.35" customHeight="1" spans="1:6">
      <c r="A9" s="44" t="s">
        <v>357</v>
      </c>
      <c r="B9" s="35"/>
      <c r="C9" s="26"/>
      <c r="D9" s="35"/>
      <c r="E9" s="35"/>
      <c r="F9" s="35"/>
    </row>
    <row r="10" ht="23.35" customHeight="1" spans="1:6">
      <c r="A10" s="44" t="s">
        <v>358</v>
      </c>
      <c r="B10" s="35"/>
      <c r="C10" s="26"/>
      <c r="D10" s="35"/>
      <c r="E10" s="35"/>
      <c r="F10" s="35"/>
    </row>
    <row r="11" ht="14.3" customHeight="1" spans="1:6">
      <c r="A11" s="32"/>
      <c r="B11" s="4"/>
      <c r="D11" s="4"/>
      <c r="E11" s="4"/>
      <c r="F11" s="4"/>
    </row>
    <row r="12" ht="21.85" customHeight="1" spans="1:6">
      <c r="A12" s="32" t="s">
        <v>359</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9" t="s">
        <v>10</v>
      </c>
      <c r="B1" s="19"/>
      <c r="C1" s="19"/>
      <c r="D1" s="19"/>
      <c r="E1" s="19"/>
      <c r="F1" s="19"/>
    </row>
    <row r="2" ht="44.45" customHeight="1" spans="1:6">
      <c r="A2" s="38"/>
      <c r="B2" s="39"/>
      <c r="C2" s="39"/>
      <c r="D2" s="39"/>
      <c r="E2" s="21" t="s">
        <v>16</v>
      </c>
      <c r="F2" s="21"/>
    </row>
    <row r="3" ht="44.45" customHeight="1" spans="1:6">
      <c r="A3" s="22" t="s">
        <v>17</v>
      </c>
      <c r="B3" s="22" t="s">
        <v>18</v>
      </c>
      <c r="C3" s="22" t="s">
        <v>19</v>
      </c>
      <c r="D3" s="22" t="s">
        <v>20</v>
      </c>
      <c r="E3" s="22" t="s">
        <v>21</v>
      </c>
      <c r="F3" s="22" t="s">
        <v>23</v>
      </c>
    </row>
    <row r="4" ht="24.1" customHeight="1" spans="1:6">
      <c r="A4" s="40" t="s">
        <v>360</v>
      </c>
      <c r="B4" s="41"/>
      <c r="C4" s="41"/>
      <c r="D4" s="41"/>
      <c r="E4" s="41"/>
      <c r="F4" s="41"/>
    </row>
    <row r="5" ht="24.1" customHeight="1" spans="1:6">
      <c r="A5" s="40" t="s">
        <v>361</v>
      </c>
      <c r="B5" s="41"/>
      <c r="C5" s="41"/>
      <c r="D5" s="41"/>
      <c r="E5" s="41"/>
      <c r="F5" s="41"/>
    </row>
    <row r="6" ht="18.05" customHeight="1" spans="1:6">
      <c r="A6" s="42"/>
      <c r="B6" s="39"/>
      <c r="C6" s="39"/>
      <c r="D6" s="39"/>
      <c r="E6" s="39"/>
      <c r="F6" s="39"/>
    </row>
    <row r="7" ht="24.1" customHeight="1" spans="1:6">
      <c r="A7" s="42" t="s">
        <v>362</v>
      </c>
      <c r="B7" s="42"/>
      <c r="C7" s="42"/>
      <c r="D7" s="42"/>
      <c r="E7" s="39"/>
      <c r="F7" s="39"/>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2022-08-26T02:24:00Z</dcterms:created>
  <dcterms:modified xsi:type="dcterms:W3CDTF">2023-08-08T02:20:33Z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12AC6F6BCD704B07A9971F316F278D57</vt:lpwstr>
  </property>
  <property fmtid="{D5CDD505-2E9C-101B-9397-08002B2CF9AE}" pid="3" name="KSOProductBuildVer">
    <vt:lpwstr>2052-12.1.0.15324</vt:lpwstr>
  </property>
</Properties>
</file>