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860"/>
  </bookViews>
  <sheets>
    <sheet name="封面" sheetId="1" r:id="rId1"/>
    <sheet name="一般公共预算收入执行情况表" sheetId="2" r:id="rId2"/>
    <sheet name="一般公共预算支出执行情况表" sheetId="3" r:id="rId3"/>
    <sheet name="一般公共预算支出执行情况表(功能分类)" sheetId="4" r:id="rId4"/>
    <sheet name="一般公共预算基本支出执行情况表(政府经济)" sheetId="5" r:id="rId5"/>
    <sheet name="政府性基金收入预算执行情况表" sheetId="6" r:id="rId6"/>
    <sheet name="政府性基金支出预算执行情况表" sheetId="7" r:id="rId7"/>
    <sheet name="国有资本经营收入预算执行情况表" sheetId="8" r:id="rId8"/>
    <sheet name="国有资本经营支出预算执行情况表" sheetId="9" r:id="rId9"/>
    <sheet name="社会保险基金预算收入执行情况表" sheetId="10" r:id="rId10"/>
    <sheet name="社会保险基金预算支出执行情况表" sheetId="11" r:id="rId11"/>
    <sheet name="对村级财政转移支付预算执行情况表" sheetId="12" r:id="rId12"/>
    <sheet name="三公经费执行情况表" sheetId="13" r:id="rId13"/>
    <sheet name="政府收支执行情况的说明" sheetId="14" r:id="rId14"/>
    <sheet name="一般公共预算收入预算表" sheetId="15" r:id="rId15"/>
    <sheet name="一般公共预算支出预算表" sheetId="16" r:id="rId16"/>
    <sheet name="一般公共预算支出预算表(功能分类)" sheetId="17" r:id="rId17"/>
    <sheet name="一般公共预算基本支出预算表(政府经济)" sheetId="18" r:id="rId18"/>
    <sheet name="政府性基金收入预算表" sheetId="19" r:id="rId19"/>
    <sheet name="政府性基金支出预算表" sheetId="20" r:id="rId20"/>
    <sheet name="国有资本经营收入预算表" sheetId="21" r:id="rId21"/>
    <sheet name="国有资本经营支出预算表" sheetId="22" r:id="rId22"/>
    <sheet name="社会保险基金收入预算表" sheetId="23" r:id="rId23"/>
    <sheet name="社会保险基金支出预算表" sheetId="24" r:id="rId24"/>
    <sheet name="对村级财政转移支付预算表" sheetId="25" r:id="rId25"/>
    <sheet name="三公预算情况表" sheetId="26" r:id="rId26"/>
    <sheet name="政府收支预算相关情况说明" sheetId="27" r:id="rId27"/>
  </sheets>
  <definedNames>
    <definedName name="_xlnm._FilterDatabase" localSheetId="2" hidden="1">一般公共预算支出执行情况表!$A$3:$E$17</definedName>
    <definedName name="_xlnm._FilterDatabase" localSheetId="3" hidden="1">'一般公共预算支出执行情况表(功能分类)'!$A$3:$F$163</definedName>
  </definedNames>
  <calcPr calcId="144525"/>
</workbook>
</file>

<file path=xl/sharedStrings.xml><?xml version="1.0" encoding="utf-8"?>
<sst xmlns="http://schemas.openxmlformats.org/spreadsheetml/2006/main" count="1173" uniqueCount="581">
  <si>
    <t>目    录</t>
  </si>
  <si>
    <t>编报单位：上海市崇明区堡镇人民政府</t>
  </si>
  <si>
    <t>2022年一般公共预算收入执行情况表</t>
  </si>
  <si>
    <t>2022年一般公共预算支出执行情况表</t>
  </si>
  <si>
    <t>2022年一般公共预算支出执行情况表(功能分类)</t>
  </si>
  <si>
    <t>2022年一般公共预算基本支出执行情况表(经济分类)</t>
  </si>
  <si>
    <t>2022年政府性基金收入预算执行情况表</t>
  </si>
  <si>
    <t>2022年政府性基金支出预算执行情况表</t>
  </si>
  <si>
    <t>2022年国有资本经营收入预算执行情况表</t>
  </si>
  <si>
    <t>2022年国有资本经营支出预算执行情况表</t>
  </si>
  <si>
    <t>2022年社会保险基金预算收入执行情况表</t>
  </si>
  <si>
    <t>2022年社会保险基金预算支出执行情况表</t>
  </si>
  <si>
    <t>2022年乡镇对村级财政转移支付预算执行情况表</t>
  </si>
  <si>
    <t>2022年“三公”经费执行情况表</t>
  </si>
  <si>
    <t>2022年政府收支执行相关情况的说明</t>
  </si>
  <si>
    <t>2023年一般公共预算收入预算表</t>
  </si>
  <si>
    <t>2023年一般公共预算支出预算表</t>
  </si>
  <si>
    <t>2023年一般公共预算支出预算表（功能分类）</t>
  </si>
  <si>
    <t>2023年一般公共预算基本支出预算表(经济分类)</t>
  </si>
  <si>
    <t>2023年政府性基金收入预算表</t>
  </si>
  <si>
    <t>2023年政府性基金支出预算表</t>
  </si>
  <si>
    <t>2023年国有资本经营收入预算表</t>
  </si>
  <si>
    <t>2023年国有资本经营支出预算表</t>
  </si>
  <si>
    <t>2023年社会保险基金收入预算表</t>
  </si>
  <si>
    <t>2023年社会保险基金支出预算表</t>
  </si>
  <si>
    <t>2023年乡镇对村级财政转移支付预算表</t>
  </si>
  <si>
    <t>2023年“三公”经费预算表</t>
  </si>
  <si>
    <t>2023年政府收支预算相关情况的说明</t>
  </si>
  <si>
    <t>单位:万元</t>
  </si>
  <si>
    <t>收入项目</t>
  </si>
  <si>
    <t>2022年年初预算数</t>
  </si>
  <si>
    <t>2022年经人大批准的调整后预算数</t>
  </si>
  <si>
    <t>2022年执行数</t>
  </si>
  <si>
    <t>执行数占调整后预算数%</t>
  </si>
  <si>
    <t xml:space="preserve">1、体制性收入 </t>
  </si>
  <si>
    <t>2、转移支付收入</t>
  </si>
  <si>
    <t>一般公共预算收入总计</t>
  </si>
  <si>
    <t>注：收入项目1为乡镇本级收入</t>
  </si>
  <si>
    <t>单位：万元</t>
  </si>
  <si>
    <t>项    目</t>
  </si>
  <si>
    <t>年初预算数</t>
  </si>
  <si>
    <t>经人大批准的调整后预算数</t>
  </si>
  <si>
    <t>执行数</t>
  </si>
  <si>
    <t>201一般公共服务支出</t>
  </si>
  <si>
    <t>205教育支出</t>
  </si>
  <si>
    <t>206科学技术支出</t>
  </si>
  <si>
    <t>207文化旅游体育与传媒支出</t>
  </si>
  <si>
    <t>208社会保障和就业支出</t>
  </si>
  <si>
    <t>210卫生健康支出</t>
  </si>
  <si>
    <t>211节能环保支出</t>
  </si>
  <si>
    <t>212城乡社区支出</t>
  </si>
  <si>
    <t>213农林水支出</t>
  </si>
  <si>
    <t>215资源勘探工业信息等支出</t>
  </si>
  <si>
    <t>216商业服务业等支出</t>
  </si>
  <si>
    <t>221住房保障支出</t>
  </si>
  <si>
    <t>229其他支出</t>
  </si>
  <si>
    <t>一般公共预算支出合计</t>
  </si>
  <si>
    <t>预算科目</t>
  </si>
  <si>
    <t>201</t>
  </si>
  <si>
    <t>一般公共服务支出</t>
  </si>
  <si>
    <t>20101</t>
  </si>
  <si>
    <t>人大事务</t>
  </si>
  <si>
    <t>2010104</t>
  </si>
  <si>
    <t>人大会议</t>
  </si>
  <si>
    <t>2010199</t>
  </si>
  <si>
    <t>其他人大事务支出</t>
  </si>
  <si>
    <t>20103</t>
  </si>
  <si>
    <t>政府办公厅（室）及相关机构事务</t>
  </si>
  <si>
    <t>2010301</t>
  </si>
  <si>
    <t>行政运行</t>
  </si>
  <si>
    <t>20106</t>
  </si>
  <si>
    <t>财政事务</t>
  </si>
  <si>
    <t>2010699</t>
  </si>
  <si>
    <t>其他财政事务支出</t>
  </si>
  <si>
    <t>20108</t>
  </si>
  <si>
    <t>审计事务</t>
  </si>
  <si>
    <t>2010899</t>
  </si>
  <si>
    <t>其他审计事务支出</t>
  </si>
  <si>
    <t>20111</t>
  </si>
  <si>
    <t>纪检监察事务</t>
  </si>
  <si>
    <t>2011199</t>
  </si>
  <si>
    <t>其他纪检监察事务支出</t>
  </si>
  <si>
    <t>20129</t>
  </si>
  <si>
    <t>群众团体事务</t>
  </si>
  <si>
    <t>2012906</t>
  </si>
  <si>
    <t>工会事务</t>
  </si>
  <si>
    <t>2012999</t>
  </si>
  <si>
    <t>其他群众团体事务支出</t>
  </si>
  <si>
    <t>20132</t>
  </si>
  <si>
    <t>组织事务</t>
  </si>
  <si>
    <t>2013299</t>
  </si>
  <si>
    <t>其他组织事务支出</t>
  </si>
  <si>
    <t>20136</t>
  </si>
  <si>
    <t>其他共产党事务支出</t>
  </si>
  <si>
    <t>2013650</t>
  </si>
  <si>
    <t>事业运行</t>
  </si>
  <si>
    <t>2013699</t>
  </si>
  <si>
    <t>20138</t>
  </si>
  <si>
    <t>市场监督管理事务</t>
  </si>
  <si>
    <t>2013899</t>
  </si>
  <si>
    <t>其他市场监督管理事务</t>
  </si>
  <si>
    <t>20199</t>
  </si>
  <si>
    <t>其他一般公共服务支出</t>
  </si>
  <si>
    <t>2019999</t>
  </si>
  <si>
    <t>205</t>
  </si>
  <si>
    <t>教育支出</t>
  </si>
  <si>
    <t>20502</t>
  </si>
  <si>
    <t>普通教育</t>
  </si>
  <si>
    <t>2050201</t>
  </si>
  <si>
    <t>学前教育</t>
  </si>
  <si>
    <t>20504</t>
  </si>
  <si>
    <t>成人教育</t>
  </si>
  <si>
    <t>2050499</t>
  </si>
  <si>
    <t>其他成人教育支出</t>
  </si>
  <si>
    <t>20599</t>
  </si>
  <si>
    <t>其他教育支出</t>
  </si>
  <si>
    <t>2059999</t>
  </si>
  <si>
    <t>206</t>
  </si>
  <si>
    <t>科学技术支出</t>
  </si>
  <si>
    <t>20699</t>
  </si>
  <si>
    <t>其他科学技术支出</t>
  </si>
  <si>
    <t>2069999</t>
  </si>
  <si>
    <t>207</t>
  </si>
  <si>
    <t>文化旅游体育与传媒支出</t>
  </si>
  <si>
    <t>20701</t>
  </si>
  <si>
    <t>文化和旅游</t>
  </si>
  <si>
    <t>2070104</t>
  </si>
  <si>
    <t>图书馆</t>
  </si>
  <si>
    <t>2070109</t>
  </si>
  <si>
    <t>群众文化</t>
  </si>
  <si>
    <t>2070199</t>
  </si>
  <si>
    <t>其他文化和旅游支出</t>
  </si>
  <si>
    <t>20703</t>
  </si>
  <si>
    <t>体育</t>
  </si>
  <si>
    <t>2070308</t>
  </si>
  <si>
    <t>群众体育</t>
  </si>
  <si>
    <t>2070399</t>
  </si>
  <si>
    <t>其他体育支出</t>
  </si>
  <si>
    <t>208</t>
  </si>
  <si>
    <t>社会保障和就业支出</t>
  </si>
  <si>
    <t>20801</t>
  </si>
  <si>
    <t>人力资源和社会保障管理事务</t>
  </si>
  <si>
    <t>2080102</t>
  </si>
  <si>
    <t>一般行政管理事务</t>
  </si>
  <si>
    <t>20802</t>
  </si>
  <si>
    <t>民政管理事务</t>
  </si>
  <si>
    <t>2080208</t>
  </si>
  <si>
    <t>基层政权建设和社区治理</t>
  </si>
  <si>
    <t>2080299</t>
  </si>
  <si>
    <t>其他民政管理事务支出</t>
  </si>
  <si>
    <t>20805</t>
  </si>
  <si>
    <t>行政事业单位养老支出</t>
  </si>
  <si>
    <t>2080501</t>
  </si>
  <si>
    <t>行政单位离退休</t>
  </si>
  <si>
    <t>2080502</t>
  </si>
  <si>
    <t>事业单位离退休</t>
  </si>
  <si>
    <t>2080505</t>
  </si>
  <si>
    <t>机关事业单位基本养老保险缴费支出</t>
  </si>
  <si>
    <t>2080506</t>
  </si>
  <si>
    <t>机关事业单位职业年金缴费支出</t>
  </si>
  <si>
    <t>20807</t>
  </si>
  <si>
    <t>就业补助</t>
  </si>
  <si>
    <t>2080704</t>
  </si>
  <si>
    <t>社会保险补贴</t>
  </si>
  <si>
    <t>2080799</t>
  </si>
  <si>
    <t>其他就业补助支出</t>
  </si>
  <si>
    <t>20808</t>
  </si>
  <si>
    <t>抚恤</t>
  </si>
  <si>
    <t>2080803</t>
  </si>
  <si>
    <t>在乡复员、退伍军人生活补助</t>
  </si>
  <si>
    <t>2080805</t>
  </si>
  <si>
    <t>义务兵优待</t>
  </si>
  <si>
    <t>2080806</t>
  </si>
  <si>
    <t>农村籍退役士兵老年生活补助</t>
  </si>
  <si>
    <t>2080899</t>
  </si>
  <si>
    <t>其他优抚支出</t>
  </si>
  <si>
    <t>20809</t>
  </si>
  <si>
    <t>退役安置</t>
  </si>
  <si>
    <t>2080901</t>
  </si>
  <si>
    <t>退役士兵安置</t>
  </si>
  <si>
    <t>20810</t>
  </si>
  <si>
    <t>社会福利</t>
  </si>
  <si>
    <t>2081006</t>
  </si>
  <si>
    <t>养老服务</t>
  </si>
  <si>
    <t>2081099</t>
  </si>
  <si>
    <t>其他社会福利支出</t>
  </si>
  <si>
    <t>20811</t>
  </si>
  <si>
    <t>残疾人事业</t>
  </si>
  <si>
    <t>2081104</t>
  </si>
  <si>
    <t>残疾人康复</t>
  </si>
  <si>
    <t>2081105</t>
  </si>
  <si>
    <t>残疾人就业</t>
  </si>
  <si>
    <t>2081107</t>
  </si>
  <si>
    <t>残疾人生活和护理补贴</t>
  </si>
  <si>
    <t>2081199</t>
  </si>
  <si>
    <t>其他残疾人事业支出</t>
  </si>
  <si>
    <t>20816</t>
  </si>
  <si>
    <t>红十字事业</t>
  </si>
  <si>
    <t>2081699</t>
  </si>
  <si>
    <t>其他红十字事业支出</t>
  </si>
  <si>
    <t>20819</t>
  </si>
  <si>
    <t>最低生活保障</t>
  </si>
  <si>
    <t>2081901</t>
  </si>
  <si>
    <t>城市最低生活保障金支出</t>
  </si>
  <si>
    <t>2081902</t>
  </si>
  <si>
    <t>农村最低生活保障金支出</t>
  </si>
  <si>
    <t>20820</t>
  </si>
  <si>
    <t>临时救助</t>
  </si>
  <si>
    <t>2082001</t>
  </si>
  <si>
    <t>临时救助支出</t>
  </si>
  <si>
    <t>20821</t>
  </si>
  <si>
    <t>特困人员救助供养</t>
  </si>
  <si>
    <t>2082102</t>
  </si>
  <si>
    <t>农村特困人员救助供养支出</t>
  </si>
  <si>
    <t>20825</t>
  </si>
  <si>
    <t>其他生活救助</t>
  </si>
  <si>
    <t>2082501</t>
  </si>
  <si>
    <t>其他城市生活救助</t>
  </si>
  <si>
    <t>2082502</t>
  </si>
  <si>
    <t>其他农村生活救助</t>
  </si>
  <si>
    <t>20828</t>
  </si>
  <si>
    <t>退役军人管理事务</t>
  </si>
  <si>
    <t>2082804</t>
  </si>
  <si>
    <t>拥军优属</t>
  </si>
  <si>
    <t>2082899</t>
  </si>
  <si>
    <t>其他退役军人事务管理支出</t>
  </si>
  <si>
    <t>20899</t>
  </si>
  <si>
    <t>其他社会保障和就业支出</t>
  </si>
  <si>
    <t>2089999</t>
  </si>
  <si>
    <t>210</t>
  </si>
  <si>
    <t>卫生健康支出</t>
  </si>
  <si>
    <t>21003</t>
  </si>
  <si>
    <t>基层医疗卫生机构</t>
  </si>
  <si>
    <t>2100399</t>
  </si>
  <si>
    <t>其他基层医疗卫生机构支出</t>
  </si>
  <si>
    <t>21004</t>
  </si>
  <si>
    <t>公共卫生</t>
  </si>
  <si>
    <t>2100499</t>
  </si>
  <si>
    <t>其他公共卫生支出</t>
  </si>
  <si>
    <t>21007</t>
  </si>
  <si>
    <t>计划生育事务</t>
  </si>
  <si>
    <t>2100799</t>
  </si>
  <si>
    <t>其他计划生育事务支出</t>
  </si>
  <si>
    <t>21011</t>
  </si>
  <si>
    <t>行政事业单位医疗</t>
  </si>
  <si>
    <t>2101101</t>
  </si>
  <si>
    <t>行政单位医疗</t>
  </si>
  <si>
    <t>2101102</t>
  </si>
  <si>
    <t>事业单位医疗</t>
  </si>
  <si>
    <t>21013</t>
  </si>
  <si>
    <t>医疗救助</t>
  </si>
  <si>
    <t>2101301</t>
  </si>
  <si>
    <t>城乡医疗救助</t>
  </si>
  <si>
    <t>21014</t>
  </si>
  <si>
    <t>优抚对象医疗</t>
  </si>
  <si>
    <t>2101401</t>
  </si>
  <si>
    <t>优抚对象医疗补助</t>
  </si>
  <si>
    <t>21016</t>
  </si>
  <si>
    <t>老龄卫生健康事务</t>
  </si>
  <si>
    <t>2101601</t>
  </si>
  <si>
    <t>21099</t>
  </si>
  <si>
    <t>其他卫生健康支出</t>
  </si>
  <si>
    <t>2109999</t>
  </si>
  <si>
    <t>211</t>
  </si>
  <si>
    <t>节能环保支出</t>
  </si>
  <si>
    <t>21101</t>
  </si>
  <si>
    <t>环境保护管理事务</t>
  </si>
  <si>
    <t>2110199</t>
  </si>
  <si>
    <t>其他环境保护管理事务支出</t>
  </si>
  <si>
    <t>21104</t>
  </si>
  <si>
    <t>自然生态保护</t>
  </si>
  <si>
    <t>2110402</t>
  </si>
  <si>
    <t>农村环境保护</t>
  </si>
  <si>
    <t>21111</t>
  </si>
  <si>
    <t>污染减排</t>
  </si>
  <si>
    <t>2111199</t>
  </si>
  <si>
    <t>其他污染减排支出</t>
  </si>
  <si>
    <t>212</t>
  </si>
  <si>
    <t>城乡社区支出</t>
  </si>
  <si>
    <t>21201</t>
  </si>
  <si>
    <t>城乡社区管理事务</t>
  </si>
  <si>
    <t>2120101</t>
  </si>
  <si>
    <t>2120104</t>
  </si>
  <si>
    <t>城管执法</t>
  </si>
  <si>
    <t>2120199</t>
  </si>
  <si>
    <t>其他城乡社区管理事务支出</t>
  </si>
  <si>
    <t>21205</t>
  </si>
  <si>
    <t>城乡社区环境卫生</t>
  </si>
  <si>
    <t>2120501</t>
  </si>
  <si>
    <t>21299</t>
  </si>
  <si>
    <t>其他城乡社区支出</t>
  </si>
  <si>
    <t>2129999</t>
  </si>
  <si>
    <t>213</t>
  </si>
  <si>
    <t>农林水支出</t>
  </si>
  <si>
    <t>21301</t>
  </si>
  <si>
    <t>农业农村</t>
  </si>
  <si>
    <t>2130104</t>
  </si>
  <si>
    <t>2130108</t>
  </si>
  <si>
    <t>病虫害控制</t>
  </si>
  <si>
    <t>2130109</t>
  </si>
  <si>
    <t>农产品质量安全</t>
  </si>
  <si>
    <t>2130122</t>
  </si>
  <si>
    <t>农业生产发展</t>
  </si>
  <si>
    <t>2130135</t>
  </si>
  <si>
    <t>农业资源保护修复与利用</t>
  </si>
  <si>
    <t>2130148</t>
  </si>
  <si>
    <t>渔业发展</t>
  </si>
  <si>
    <t>2130153</t>
  </si>
  <si>
    <t>农田建设</t>
  </si>
  <si>
    <t>2130199</t>
  </si>
  <si>
    <t>其他农业农村支出</t>
  </si>
  <si>
    <t>21302</t>
  </si>
  <si>
    <t>林业和草原</t>
  </si>
  <si>
    <t>2130205</t>
  </si>
  <si>
    <t>森林资源培育</t>
  </si>
  <si>
    <t>2130207</t>
  </si>
  <si>
    <t>森林资源管理</t>
  </si>
  <si>
    <t>2130209</t>
  </si>
  <si>
    <t>森林生态效益补偿</t>
  </si>
  <si>
    <t>2130299</t>
  </si>
  <si>
    <t>其他林业和草原支出</t>
  </si>
  <si>
    <t>21303</t>
  </si>
  <si>
    <t>水利</t>
  </si>
  <si>
    <t>2130304</t>
  </si>
  <si>
    <t>水利行业业务管理</t>
  </si>
  <si>
    <t>2130305</t>
  </si>
  <si>
    <t>水利工程建设</t>
  </si>
  <si>
    <t>2130399</t>
  </si>
  <si>
    <t>其他水利支出</t>
  </si>
  <si>
    <t>21307</t>
  </si>
  <si>
    <t>农村综合改革</t>
  </si>
  <si>
    <t>2130705</t>
  </si>
  <si>
    <t>对村民委员会和村党支部的补助</t>
  </si>
  <si>
    <t>2130799</t>
  </si>
  <si>
    <t>其他农村综合改革支出</t>
  </si>
  <si>
    <t>21399</t>
  </si>
  <si>
    <t>其他农林水支出</t>
  </si>
  <si>
    <t>2139999</t>
  </si>
  <si>
    <t>215</t>
  </si>
  <si>
    <t>资源勘探工业信息等支出</t>
  </si>
  <si>
    <t>21508</t>
  </si>
  <si>
    <t>支持中小企业发展和管理支出</t>
  </si>
  <si>
    <t>2150899</t>
  </si>
  <si>
    <t>其他支持中小企业发展和管理支出</t>
  </si>
  <si>
    <t>216</t>
  </si>
  <si>
    <t>商业服务业等支出</t>
  </si>
  <si>
    <t>21602</t>
  </si>
  <si>
    <t>商业流通事务</t>
  </si>
  <si>
    <t>2160299</t>
  </si>
  <si>
    <t>其他商业流通事务支出</t>
  </si>
  <si>
    <t>221</t>
  </si>
  <si>
    <t>住房保障支出</t>
  </si>
  <si>
    <t>22102</t>
  </si>
  <si>
    <t>住房改革支出</t>
  </si>
  <si>
    <t>2210201</t>
  </si>
  <si>
    <t>住房公积金</t>
  </si>
  <si>
    <t>2210203</t>
  </si>
  <si>
    <t>购房补贴</t>
  </si>
  <si>
    <t>229</t>
  </si>
  <si>
    <t>其他支出</t>
  </si>
  <si>
    <t>22999</t>
  </si>
  <si>
    <t>2299999</t>
  </si>
  <si>
    <t>合计</t>
  </si>
  <si>
    <t>机关工资福利支出</t>
  </si>
  <si>
    <t>工资奖金津补贴</t>
  </si>
  <si>
    <t>社会保障缴费</t>
  </si>
  <si>
    <t>其他工资福利支出</t>
  </si>
  <si>
    <t>机关商品和服务支出</t>
  </si>
  <si>
    <t>办公经费</t>
  </si>
  <si>
    <t>会议费</t>
  </si>
  <si>
    <t>委托业务费</t>
  </si>
  <si>
    <t>公务接待费</t>
  </si>
  <si>
    <t>因公出国（境）费用</t>
  </si>
  <si>
    <t>公务用车运行维护费</t>
  </si>
  <si>
    <t>维修（护）费</t>
  </si>
  <si>
    <t>其他商品和服务支出</t>
  </si>
  <si>
    <t>机关资本性支出（一）</t>
  </si>
  <si>
    <t>设备购置</t>
  </si>
  <si>
    <t>对事业单位经常性补助</t>
  </si>
  <si>
    <t>工资福利支出</t>
  </si>
  <si>
    <t>商品和服务支出</t>
  </si>
  <si>
    <t>对个人和家庭的补助</t>
  </si>
  <si>
    <t>社会福利和救助</t>
  </si>
  <si>
    <t>离退休费</t>
  </si>
  <si>
    <t>其他对个人和家庭补助</t>
  </si>
  <si>
    <t>基本支出合计</t>
  </si>
  <si>
    <t>项  目</t>
  </si>
  <si>
    <t xml:space="preserve">  1.基金转移收入</t>
  </si>
  <si>
    <t>收入合计</t>
  </si>
  <si>
    <t>注1：本表即乡镇本级收入表</t>
  </si>
  <si>
    <t>20822大中型水库移民后期扶持基金支出</t>
  </si>
  <si>
    <t>2082202基础设施建设和经济发展</t>
  </si>
  <si>
    <t>21208国有土地使用权出让收入安排的支出</t>
  </si>
  <si>
    <t>2120803城市建设支出</t>
  </si>
  <si>
    <t>2120804农村基础设施建设支出</t>
  </si>
  <si>
    <t>2120815农村社会事业支出</t>
  </si>
  <si>
    <t>2120816农业农村生态环境支出</t>
  </si>
  <si>
    <t>2120899其他国有土地使用权出让收入安排的支出</t>
  </si>
  <si>
    <t>21213城市基础设施配套费安排的支出</t>
  </si>
  <si>
    <t>2121399其他城市基础设施配套费安排的支出</t>
  </si>
  <si>
    <t>21219国有土地使用权出让收入对应专项债务收入安排的支出</t>
  </si>
  <si>
    <t>2121903城市建设支出</t>
  </si>
  <si>
    <t>2121904农村基础设施建设支出</t>
  </si>
  <si>
    <t>22960彩票公益金安排的支出</t>
  </si>
  <si>
    <t>2296002用于社会福利的彩票公益金支出</t>
  </si>
  <si>
    <t>2296013用于城乡医疗救助的彩票公益金支出</t>
  </si>
  <si>
    <t>支出合计</t>
  </si>
  <si>
    <t>项       目</t>
  </si>
  <si>
    <t>执行数占调整后预算数的%</t>
  </si>
  <si>
    <t>非税收入</t>
  </si>
  <si>
    <t xml:space="preserve">    国有资本经营收入</t>
  </si>
  <si>
    <t xml:space="preserve">         利润收入</t>
  </si>
  <si>
    <t>上年结余</t>
  </si>
  <si>
    <t>收入总计</t>
  </si>
  <si>
    <t>注2：乡镇无国有资本经营收入，本表无数据</t>
  </si>
  <si>
    <t>国有资本经营预算支出</t>
  </si>
  <si>
    <t xml:space="preserve">    国有企业资本金注入</t>
  </si>
  <si>
    <t xml:space="preserve">      国有经济结构调整支出</t>
  </si>
  <si>
    <t>调出资金</t>
  </si>
  <si>
    <t>支出总计</t>
  </si>
  <si>
    <t>注：乡镇无国有资本经营支出，本表无数据。</t>
  </si>
  <si>
    <t>项 目</t>
  </si>
  <si>
    <t>社会保险基金收入</t>
  </si>
  <si>
    <t>其中：企业职工基本养老保险基金收入</t>
  </si>
  <si>
    <t xml:space="preserve">     失业保险基金收入</t>
  </si>
  <si>
    <t>注：区级、乡镇不编制社会保险基金收支预算，故本表无数据</t>
  </si>
  <si>
    <t>社会保险基金支出</t>
  </si>
  <si>
    <t>其中：企业职工基本养老保险基金支出</t>
  </si>
  <si>
    <t xml:space="preserve">     失业保险基金支出</t>
  </si>
  <si>
    <t>2022年对村级财政转移支付预算执行情况表</t>
  </si>
  <si>
    <t>序号</t>
  </si>
  <si>
    <t>村的名称</t>
  </si>
  <si>
    <t>米行村</t>
  </si>
  <si>
    <t>五滧村</t>
  </si>
  <si>
    <t>彷徨村</t>
  </si>
  <si>
    <t>小漾村</t>
  </si>
  <si>
    <t>花园村</t>
  </si>
  <si>
    <t>菜园村</t>
  </si>
  <si>
    <t>人民村</t>
  </si>
  <si>
    <t>财贸村</t>
  </si>
  <si>
    <t>营房村</t>
  </si>
  <si>
    <t>永和村</t>
  </si>
  <si>
    <t>南海村</t>
  </si>
  <si>
    <t>瀛南村</t>
  </si>
  <si>
    <t>堡兴村</t>
  </si>
  <si>
    <t>堡渔村</t>
  </si>
  <si>
    <t>桃源村</t>
  </si>
  <si>
    <t>堡北村</t>
  </si>
  <si>
    <t>四滧村</t>
  </si>
  <si>
    <t>堡港村</t>
  </si>
  <si>
    <t>合  计</t>
  </si>
  <si>
    <t>项目</t>
  </si>
  <si>
    <t>执行数占年初预算数的%</t>
  </si>
  <si>
    <t>因公出国（境）费</t>
  </si>
  <si>
    <t>公务用车购置及运行费</t>
  </si>
  <si>
    <t>其中：公务用车购置费</t>
  </si>
  <si>
    <t xml:space="preserve">           公务用车运行费</t>
  </si>
  <si>
    <t>备注：2022年“三公”经费共增加0辆公务车，其中：新增0辆公务车，因报废更新0辆公务车，调配0辆公务车。</t>
  </si>
  <si>
    <t>2022年政府收支执行情况的说明</t>
  </si>
  <si>
    <t>一、一般公共预算收支执行总体情况</t>
  </si>
  <si>
    <t>本年收入执行数总计65869.89万元、支出执行数总计65869.89万元。与2021年度相比，收入、支出执行数总计各增加15087.49万元。主要原因是：2021年度税收较2020年增加，体制性收入增加，企业扶持等支出也相应增加；同时增加专项转移收入，以收定支，支出也相应增加。</t>
  </si>
  <si>
    <t>二、一般公共预算收入执行具体情况</t>
  </si>
  <si>
    <t xml:space="preserve">   本年收入执行数合计65869.89万元，其中：体制性收入37441.31万元，转移支付收入28428.58万元。</t>
  </si>
  <si>
    <t>三、一般公共预算支出执行具体情况</t>
  </si>
  <si>
    <t xml:space="preserve">   本年支出执行数合计65869.89万元。其中：一般公共服务支出6250.72万元,教育支出28.56万元,科学技术支出3466.76万元,文化旅游体育与传媒支出127.9万元,社会保障和就业支出20143.71万元,卫生健康支出2649.43万元,节能环保支出872.13万元,城乡社区支出3864.44万元,农林水支出20255.64万元,资源勘探工业信息等支出3769.23万元,商业服务业等支出3613.98万元,住房保障支出805.77万元，其他支出21.6万元。</t>
  </si>
  <si>
    <t>四、“三公”经费支出执行情况说明</t>
  </si>
  <si>
    <t>2022年堡镇行政单位（含参照公务员管理的事业单位）、事业单位和其他单位用财政拨款开支的“三公”经费执行数合计19.65万元。比2022年“三公”经费年初预算减少16.97万元，下降46.34%。其中：</t>
  </si>
  <si>
    <t>因公出国（境）费执行数0万元，主要安排机关及下属预算单位人员的国际合作交流、重大项目洽谈、境外培训研修等的国际旅费、国外城市间交通费、住宿费、伙食费、培训费、公杂费等支出。比2022年年初预算减少10万元，主要是严格执行中央八项规定、国务院“约法三章”及《党政机关厉行节约反对浪费》条例要求，压缩因公出国（境）费。</t>
  </si>
  <si>
    <t>公务接待费执行数5.9万元，主要安排会议、政策调研、专项检查以及团组接待交流等执行公务或开展业务所需住宿费、会场费、交通费、伙食费等支出。比2022年年初预算减少6.6万元，主要是严格执行中央八项规定、国务院“约法三章”及《党政机关厉行节约反对浪费》条例要求，压缩公务接待费。</t>
  </si>
  <si>
    <t>公务用车购置及运行费执行数13.75万元（其中，公务用车购置费0万元，公务用车运行费13.75万元），主要安排编制内公务车辆的报废更新，以及用于安排市内因公出差、公务文件交换、日常工作开展等所需公务用车燃料费、维修费、过路过桥费、保险费等支出。比2022年年初预算减少0.37万元，主要是贯彻落实公务用车制度改革精神，未安排公务用车购置费预算，同时减少公务用车运行费。</t>
  </si>
  <si>
    <t>五、预算绩效管理工作开展情况</t>
  </si>
  <si>
    <t>2022年堡镇申报专项资金项目绩效目标43个，涉及预算单位10个，金额60668.93万元，实现绩效目标100%申报的要求。实施本乡镇绩效跟踪项目43个，涉及预算单位10个，金额90615.2万元。其中0个项目列入乡镇财政绩效跟踪计划，由第三方机构实施绩效跟踪，金额0万元；完成本乡镇绩效评价项目30个，涉及预算单位12个，金额39824.12万元。其中3个项目列入乡镇财政绩效评价计划，由第三方机构实施绩效评价，金额2230万元。</t>
  </si>
  <si>
    <t>2023年预算数</t>
  </si>
  <si>
    <t>预算数占上年执行数%</t>
  </si>
  <si>
    <t>2023年一般公共预算支出预算表(功能分类)</t>
  </si>
  <si>
    <t>2080599</t>
  </si>
  <si>
    <t>其他行政事业单位养老支出</t>
  </si>
  <si>
    <t>2111103</t>
  </si>
  <si>
    <t>减排专项支出</t>
  </si>
  <si>
    <t>2130106</t>
  </si>
  <si>
    <t>科技转化与推广服务</t>
  </si>
  <si>
    <t>2130701</t>
  </si>
  <si>
    <t>对村级公益事业建设的补助</t>
  </si>
  <si>
    <t>2023年一般公共预算基本支出预算表（经济分类）</t>
  </si>
  <si>
    <t>501</t>
  </si>
  <si>
    <t>50101</t>
  </si>
  <si>
    <t>50102</t>
  </si>
  <si>
    <t>50103</t>
  </si>
  <si>
    <t>50199</t>
  </si>
  <si>
    <t>502</t>
  </si>
  <si>
    <t>50201</t>
  </si>
  <si>
    <t>50202</t>
  </si>
  <si>
    <t>50203</t>
  </si>
  <si>
    <t>培训费</t>
  </si>
  <si>
    <t>50204</t>
  </si>
  <si>
    <t>专用材料购置费</t>
  </si>
  <si>
    <t>50205</t>
  </si>
  <si>
    <t>50206</t>
  </si>
  <si>
    <t>50207</t>
  </si>
  <si>
    <t>50208</t>
  </si>
  <si>
    <t>50209</t>
  </si>
  <si>
    <t>50299</t>
  </si>
  <si>
    <t>503</t>
  </si>
  <si>
    <t>50301</t>
  </si>
  <si>
    <t>房屋建筑物购建</t>
  </si>
  <si>
    <t>50302</t>
  </si>
  <si>
    <t>基础设施建设</t>
  </si>
  <si>
    <t>50303</t>
  </si>
  <si>
    <t>公务用车购置</t>
  </si>
  <si>
    <t>50305</t>
  </si>
  <si>
    <t>土地征迁补偿和安置支出</t>
  </si>
  <si>
    <t>50306</t>
  </si>
  <si>
    <t>50307</t>
  </si>
  <si>
    <t>大型修缮</t>
  </si>
  <si>
    <t>50399</t>
  </si>
  <si>
    <t>其他资本性支出</t>
  </si>
  <si>
    <t>504</t>
  </si>
  <si>
    <t>机关资本性支出（二）</t>
  </si>
  <si>
    <t>50401</t>
  </si>
  <si>
    <t>50402</t>
  </si>
  <si>
    <t>50404</t>
  </si>
  <si>
    <t>50405</t>
  </si>
  <si>
    <t>50499</t>
  </si>
  <si>
    <t>505</t>
  </si>
  <si>
    <t>50501</t>
  </si>
  <si>
    <t>50502</t>
  </si>
  <si>
    <t>506</t>
  </si>
  <si>
    <t>对事业单位资本性补助</t>
  </si>
  <si>
    <t>50601</t>
  </si>
  <si>
    <t>资本性支出（一）</t>
  </si>
  <si>
    <t>50602</t>
  </si>
  <si>
    <t>资本性支出（二）</t>
  </si>
  <si>
    <t>507</t>
  </si>
  <si>
    <t>对企业补助</t>
  </si>
  <si>
    <t>50701</t>
  </si>
  <si>
    <t>费用补贴</t>
  </si>
  <si>
    <t>50702</t>
  </si>
  <si>
    <t>利息补贴</t>
  </si>
  <si>
    <t>50799</t>
  </si>
  <si>
    <t>其他对企业补助</t>
  </si>
  <si>
    <t>508</t>
  </si>
  <si>
    <t>对企业资本性支出</t>
  </si>
  <si>
    <t>50802</t>
  </si>
  <si>
    <t>509</t>
  </si>
  <si>
    <t>50901</t>
  </si>
  <si>
    <t>50902</t>
  </si>
  <si>
    <t>助学金</t>
  </si>
  <si>
    <t>50903</t>
  </si>
  <si>
    <t>个人农业生产补贴</t>
  </si>
  <si>
    <t>50905</t>
  </si>
  <si>
    <t>50999</t>
  </si>
  <si>
    <t>510</t>
  </si>
  <si>
    <t>对社会保障基金补助</t>
  </si>
  <si>
    <t>51002</t>
  </si>
  <si>
    <t>对社会保险基金补助</t>
  </si>
  <si>
    <t>511</t>
  </si>
  <si>
    <t>债务利息及费用支出</t>
  </si>
  <si>
    <t>51101</t>
  </si>
  <si>
    <t>国内债务付息</t>
  </si>
  <si>
    <t>599</t>
  </si>
  <si>
    <t>59908</t>
  </si>
  <si>
    <t>对民间非营利组织和群众性自治组织补贴</t>
  </si>
  <si>
    <t>59999</t>
  </si>
  <si>
    <t xml:space="preserve">  2.基金补助收入</t>
  </si>
  <si>
    <t xml:space="preserve">        失业保险费收入</t>
  </si>
  <si>
    <t>2023年对村级财政转移支付预算表</t>
  </si>
  <si>
    <t xml:space="preserve">        公务用车运行费</t>
  </si>
  <si>
    <t>备注：2023年“三公”经费共增加0辆公务车，其中：新增0辆公务车，因报废更新0辆公务车。</t>
  </si>
  <si>
    <t>2023年政府收支预算相关情况说明</t>
  </si>
  <si>
    <t>一、一般公共预算收支预算总体情况</t>
  </si>
  <si>
    <t>本年收入预算总计53310.59万元、支出预算总计53310.59万元。与2022年年初预算数相比，收入、支出总计各增加304.46万元。主要原因是：增加专项转移支付收入；以收定支，支出也相应增加。</t>
  </si>
  <si>
    <t>二、一般公共预算收入预算具体情况</t>
  </si>
  <si>
    <t xml:space="preserve">    本年收入预算合计53310.59万元，其中：体制性收入32258.69万元，转移支付收入21051.9万元。</t>
  </si>
  <si>
    <t>三、一般公共预算支出预算具体情况</t>
  </si>
  <si>
    <t xml:space="preserve">   本年支出预算合计53310.59万元。其中：一般公共服务支出5657.49万元,教育支出35万元,科学技术支出3万元,文化旅游体育与传媒支出86.5万元,社会保障和就业支出14056.12万元,卫生健康支出1622.46万元,节能环保支出879.98万元,城乡社区支出4148.1万元,农林水支出13664.26万元,资源勘探工业信息等支出11532.69万元,商业服务业等支出800万元,住房保障支出824.99万元。</t>
  </si>
  <si>
    <t>四、“三公”经费预算情况说明</t>
  </si>
  <si>
    <t>2023年堡镇行政单位（含参照公务员管理的事业单位）、事业单位和其他单位用财政拨款开支的“三公”经费预算合计25.5万元。比2022年”三公”经费年初预算减少11.12万元，下降30.37%。其中</t>
  </si>
  <si>
    <t>因公出国（境）费预算0万元，主要安排机关及下属预算单位人员的国际合作交流、重大项目洽谈、境外培训研修等的国际旅费、国外城市间交通费、住宿费、伙食费、培训费、公杂费等支出。比2022年年初预算减少10万元，主要是严格预算中央八项规定、国务院“约法三章”及《党政机关厉行节约反对浪费》条例要求，压缩因公出国（境）费。</t>
  </si>
  <si>
    <t>公务接待费预算9.5万元，主要安排会议、政策调研、专项检查以及团组接待交流等预算公务或开展业务所需住宿费、会场费、交通费、伙食费等支出。比2022年年初预算减少3万元，主要是严格预算中央八项规定、国务院“约法三章”及《党政机关厉行节约反对浪费》条例要求，压缩公务接待费。</t>
  </si>
  <si>
    <t>公务用车购置及运行费预算16万元（其中，公务用车购置费0万元，公务用车运行费16万元），主要安排编制内公务车辆的报废更新，以及用于安排市内因公出差、公务文件交换、日常工作开展等所需公务用车燃料费、维修费、过路过桥费、保险费等支出。比2022年年初预算增加1.88万元，主要是根据工作实际情况，据实安排编制内公务车辆的报废更新及公务用车运行维护费。</t>
  </si>
  <si>
    <t>2023年，堡镇申报专项资金项目绩效目标43个，涉及预算单位10个，金额49356.22万元，实现绩效目标100%申报的要求。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</si>
</sst>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2">
    <font>
      <sz val="11"/>
      <color indexed="8"/>
      <name val="宋体"/>
      <charset val="1"/>
      <scheme val="minor"/>
    </font>
    <font>
      <b/>
      <sz val="15"/>
      <name val="SimSun"/>
      <charset val="134"/>
    </font>
    <font>
      <b/>
      <sz val="12"/>
      <name val="SimSun"/>
      <charset val="134"/>
    </font>
    <font>
      <sz val="12"/>
      <name val="SimSun"/>
      <charset val="134"/>
    </font>
    <font>
      <b/>
      <sz val="17"/>
      <name val="阿里巴巴普惠体 M"/>
      <charset val="134"/>
    </font>
    <font>
      <sz val="9"/>
      <name val="阿里巴巴普惠体 M"/>
      <charset val="134"/>
    </font>
    <font>
      <b/>
      <sz val="9"/>
      <name val="阿里巴巴普惠体 M"/>
      <charset val="134"/>
    </font>
    <font>
      <b/>
      <sz val="17"/>
      <name val="SimSun"/>
      <charset val="134"/>
    </font>
    <font>
      <b/>
      <sz val="11"/>
      <color indexed="8"/>
      <name val="宋体"/>
      <charset val="1"/>
      <scheme val="minor"/>
    </font>
    <font>
      <sz val="17"/>
      <name val="阿里巴巴普惠体 M"/>
      <charset val="134"/>
    </font>
    <font>
      <sz val="10"/>
      <name val="阿里巴巴普惠体 M"/>
      <charset val="134"/>
    </font>
    <font>
      <sz val="14"/>
      <name val="阿里巴巴普惠体 M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12" fillId="0" borderId="0" applyFont="0" applyFill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4" fillId="3" borderId="3" applyNumberFormat="0" applyAlignment="0" applyProtection="0">
      <alignment vertical="center"/>
    </xf>
    <xf numFmtId="44" fontId="12" fillId="0" borderId="0" applyFont="0" applyFill="0" applyBorder="0" applyAlignment="0" applyProtection="0">
      <alignment vertical="center"/>
    </xf>
    <xf numFmtId="41" fontId="12" fillId="0" borderId="0" applyFont="0" applyFill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43" fontId="12" fillId="0" borderId="0" applyFont="0" applyFill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2" fillId="7" borderId="4" applyNumberFormat="0" applyFont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24" fillId="0" borderId="5" applyNumberFormat="0" applyFill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25" fillId="11" borderId="7" applyNumberFormat="0" applyAlignment="0" applyProtection="0">
      <alignment vertical="center"/>
    </xf>
    <xf numFmtId="0" fontId="26" fillId="11" borderId="3" applyNumberFormat="0" applyAlignment="0" applyProtection="0">
      <alignment vertical="center"/>
    </xf>
    <xf numFmtId="0" fontId="27" fillId="12" borderId="8" applyNumberFormat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</cellStyleXfs>
  <cellXfs count="26">
    <xf numFmtId="0" fontId="0" fillId="0" borderId="0" xfId="0" applyFont="1">
      <alignment vertical="center"/>
    </xf>
    <xf numFmtId="0" fontId="1" fillId="0" borderId="0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4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vertical="center" wrapText="1"/>
    </xf>
    <xf numFmtId="0" fontId="5" fillId="0" borderId="0" xfId="0" applyFont="1" applyBorder="1" applyAlignment="1">
      <alignment horizontal="right" vertical="center" wrapText="1"/>
    </xf>
    <xf numFmtId="0" fontId="6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vertical="center" wrapText="1"/>
    </xf>
    <xf numFmtId="4" fontId="5" fillId="0" borderId="2" xfId="0" applyNumberFormat="1" applyFont="1" applyBorder="1" applyAlignment="1">
      <alignment horizontal="right" vertical="center" wrapText="1"/>
    </xf>
    <xf numFmtId="4" fontId="6" fillId="0" borderId="2" xfId="0" applyNumberFormat="1" applyFont="1" applyBorder="1" applyAlignment="1">
      <alignment horizontal="right" vertical="center" wrapText="1"/>
    </xf>
    <xf numFmtId="10" fontId="6" fillId="0" borderId="2" xfId="0" applyNumberFormat="1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6" fillId="0" borderId="2" xfId="0" applyFont="1" applyBorder="1" applyAlignment="1">
      <alignment vertical="center" wrapText="1"/>
    </xf>
    <xf numFmtId="0" fontId="5" fillId="0" borderId="2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left" vertical="center" wrapText="1"/>
    </xf>
    <xf numFmtId="0" fontId="5" fillId="0" borderId="0" xfId="0" applyFont="1" applyBorder="1" applyAlignment="1">
      <alignment horizontal="left" vertical="center" wrapText="1"/>
    </xf>
    <xf numFmtId="0" fontId="7" fillId="0" borderId="0" xfId="0" applyFont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4" fontId="5" fillId="0" borderId="2" xfId="0" applyNumberFormat="1" applyFont="1" applyBorder="1" applyAlignment="1">
      <alignment vertical="center" wrapText="1"/>
    </xf>
    <xf numFmtId="4" fontId="6" fillId="0" borderId="2" xfId="0" applyNumberFormat="1" applyFont="1" applyBorder="1" applyAlignment="1">
      <alignment vertical="center" wrapText="1"/>
    </xf>
    <xf numFmtId="0" fontId="8" fillId="0" borderId="0" xfId="0" applyFont="1">
      <alignment vertical="center"/>
    </xf>
    <xf numFmtId="4" fontId="9" fillId="0" borderId="0" xfId="0" applyNumberFormat="1" applyFont="1" applyBorder="1" applyAlignment="1">
      <alignment horizontal="center" vertical="center" wrapText="1"/>
    </xf>
    <xf numFmtId="0" fontId="10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0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9" Type="http://schemas.openxmlformats.org/officeDocument/2006/relationships/styles" Target="styles.xml"/><Relationship Id="rId28" Type="http://schemas.openxmlformats.org/officeDocument/2006/relationships/theme" Target="theme/theme1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C8ECC8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33"/>
  <sheetViews>
    <sheetView tabSelected="1" topLeftCell="A15" workbookViewId="0">
      <selection activeCell="A33" sqref="$A33:$XFD33"/>
    </sheetView>
  </sheetViews>
  <sheetFormatPr defaultColWidth="10" defaultRowHeight="13.5"/>
  <cols>
    <col min="1" max="1" width="72.375" customWidth="1"/>
    <col min="2" max="2" width="9.75" customWidth="1"/>
  </cols>
  <sheetData>
    <row r="1" ht="17.1" customHeight="1" spans="1:1">
      <c r="A1" s="24"/>
    </row>
    <row r="2" ht="22.7" customHeight="1" spans="1:1">
      <c r="A2" s="25" t="s">
        <v>0</v>
      </c>
    </row>
    <row r="3" ht="17.1" customHeight="1" spans="1:1">
      <c r="A3" s="24"/>
    </row>
    <row r="4" ht="17.1" customHeight="1" spans="1:1">
      <c r="A4" s="24" t="s">
        <v>1</v>
      </c>
    </row>
    <row r="5" ht="17.1" customHeight="1" spans="1:1">
      <c r="A5" s="24"/>
    </row>
    <row r="6" ht="17.1" customHeight="1" spans="1:1">
      <c r="A6" s="24" t="s">
        <v>2</v>
      </c>
    </row>
    <row r="7" ht="17.1" customHeight="1" spans="1:1">
      <c r="A7" s="24" t="s">
        <v>3</v>
      </c>
    </row>
    <row r="8" ht="17.1" customHeight="1" spans="1:1">
      <c r="A8" s="24" t="s">
        <v>4</v>
      </c>
    </row>
    <row r="9" ht="17.1" customHeight="1" spans="1:1">
      <c r="A9" s="24" t="s">
        <v>5</v>
      </c>
    </row>
    <row r="10" ht="17.1" customHeight="1" spans="1:1">
      <c r="A10" s="24" t="s">
        <v>6</v>
      </c>
    </row>
    <row r="11" ht="17.1" customHeight="1" spans="1:1">
      <c r="A11" s="24" t="s">
        <v>7</v>
      </c>
    </row>
    <row r="12" ht="17.1" customHeight="1" spans="1:1">
      <c r="A12" s="24" t="s">
        <v>8</v>
      </c>
    </row>
    <row r="13" ht="17.1" customHeight="1" spans="1:1">
      <c r="A13" s="24" t="s">
        <v>9</v>
      </c>
    </row>
    <row r="14" ht="17.1" customHeight="1" spans="1:1">
      <c r="A14" s="24" t="s">
        <v>10</v>
      </c>
    </row>
    <row r="15" ht="17.1" customHeight="1" spans="1:1">
      <c r="A15" s="24" t="s">
        <v>11</v>
      </c>
    </row>
    <row r="16" ht="17.1" customHeight="1" spans="1:1">
      <c r="A16" s="24" t="s">
        <v>12</v>
      </c>
    </row>
    <row r="17" ht="17.1" customHeight="1" spans="1:1">
      <c r="A17" s="24" t="s">
        <v>13</v>
      </c>
    </row>
    <row r="18" ht="17.1" customHeight="1" spans="1:1">
      <c r="A18" s="24" t="s">
        <v>14</v>
      </c>
    </row>
    <row r="19" ht="17.1" customHeight="1" spans="1:1">
      <c r="A19" s="24" t="s">
        <v>15</v>
      </c>
    </row>
    <row r="20" ht="17.1" customHeight="1" spans="1:1">
      <c r="A20" s="24" t="s">
        <v>16</v>
      </c>
    </row>
    <row r="21" ht="17.1" customHeight="1" spans="1:1">
      <c r="A21" s="24" t="s">
        <v>17</v>
      </c>
    </row>
    <row r="22" ht="17.1" customHeight="1" spans="1:1">
      <c r="A22" s="24" t="s">
        <v>18</v>
      </c>
    </row>
    <row r="23" ht="17.1" customHeight="1" spans="1:1">
      <c r="A23" s="24" t="s">
        <v>19</v>
      </c>
    </row>
    <row r="24" ht="17.1" customHeight="1" spans="1:1">
      <c r="A24" s="24" t="s">
        <v>20</v>
      </c>
    </row>
    <row r="25" ht="17.1" customHeight="1" spans="1:1">
      <c r="A25" s="24" t="s">
        <v>21</v>
      </c>
    </row>
    <row r="26" ht="17.1" customHeight="1" spans="1:1">
      <c r="A26" s="24" t="s">
        <v>22</v>
      </c>
    </row>
    <row r="27" ht="17.1" customHeight="1" spans="1:1">
      <c r="A27" s="24" t="s">
        <v>23</v>
      </c>
    </row>
    <row r="28" ht="17.1" customHeight="1" spans="1:1">
      <c r="A28" s="24" t="s">
        <v>24</v>
      </c>
    </row>
    <row r="29" ht="17.1" customHeight="1" spans="1:1">
      <c r="A29" s="24" t="s">
        <v>25</v>
      </c>
    </row>
    <row r="30" ht="17.1" customHeight="1" spans="1:1">
      <c r="A30" s="24" t="s">
        <v>26</v>
      </c>
    </row>
    <row r="31" ht="17.1" customHeight="1" spans="1:1">
      <c r="A31" s="24" t="s">
        <v>27</v>
      </c>
    </row>
    <row r="32" ht="17.1" customHeight="1" spans="1:1">
      <c r="A32" s="24"/>
    </row>
    <row r="33" ht="17.1" customHeight="1" spans="1:1">
      <c r="A33" s="24"/>
    </row>
  </sheetData>
  <printOptions horizontalCentered="1"/>
  <pageMargins left="0.31496062992126" right="0.31496062992126" top="1.02362204724409" bottom="0.236220472440945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9"/>
  <sheetViews>
    <sheetView workbookViewId="0">
      <selection activeCell="C5" sqref="C5"/>
    </sheetView>
  </sheetViews>
  <sheetFormatPr defaultColWidth="10" defaultRowHeight="13.5" outlineLevelCol="4"/>
  <cols>
    <col min="1" max="1" width="22.625" customWidth="1"/>
    <col min="2" max="2" width="20" customWidth="1"/>
    <col min="3" max="3" width="20.5" customWidth="1"/>
    <col min="4" max="4" width="20" customWidth="1"/>
    <col min="5" max="5" width="16.875" customWidth="1"/>
    <col min="6" max="6" width="9.75" customWidth="1"/>
  </cols>
  <sheetData>
    <row r="1" ht="39.95" customHeight="1" spans="1:5">
      <c r="A1" s="4" t="s">
        <v>2</v>
      </c>
      <c r="B1" s="4"/>
      <c r="C1" s="4"/>
      <c r="D1" s="4"/>
      <c r="E1" s="4"/>
    </row>
    <row r="2" ht="22.7" customHeight="1" spans="1:5">
      <c r="A2" s="5"/>
      <c r="B2" s="5"/>
      <c r="C2" s="5"/>
      <c r="D2" s="5"/>
      <c r="E2" s="6" t="s">
        <v>28</v>
      </c>
    </row>
    <row r="3" ht="34.15" customHeight="1" spans="1:5">
      <c r="A3" s="7" t="s">
        <v>29</v>
      </c>
      <c r="B3" s="7" t="s">
        <v>30</v>
      </c>
      <c r="C3" s="7" t="s">
        <v>31</v>
      </c>
      <c r="D3" s="7" t="s">
        <v>32</v>
      </c>
      <c r="E3" s="7" t="s">
        <v>33</v>
      </c>
    </row>
    <row r="4" ht="25.7" customHeight="1" spans="1:5">
      <c r="A4" s="8" t="s">
        <v>34</v>
      </c>
      <c r="B4" s="8">
        <v>41000</v>
      </c>
      <c r="C4" s="8">
        <v>42491.31</v>
      </c>
      <c r="D4" s="8">
        <v>42491.31</v>
      </c>
      <c r="E4" s="8">
        <v>97.01</v>
      </c>
    </row>
    <row r="5" ht="25.7" customHeight="1" spans="1:5">
      <c r="A5" s="8" t="s">
        <v>35</v>
      </c>
      <c r="B5" s="8">
        <v>12006.13</v>
      </c>
      <c r="C5" s="8">
        <v>23378.58</v>
      </c>
      <c r="D5" s="8">
        <v>23378.58</v>
      </c>
      <c r="E5" s="8">
        <v>100</v>
      </c>
    </row>
    <row r="6" ht="25.7" customHeight="1" spans="1:5">
      <c r="A6" s="8"/>
      <c r="B6" s="8"/>
      <c r="C6" s="8"/>
      <c r="D6" s="8"/>
      <c r="E6" s="8"/>
    </row>
    <row r="7" s="22" customFormat="1" ht="25.7" customHeight="1" spans="1:5">
      <c r="A7" s="7" t="s">
        <v>36</v>
      </c>
      <c r="B7" s="13">
        <f>SUM(B4:B6)</f>
        <v>53006.13</v>
      </c>
      <c r="C7" s="13">
        <f>SUM(C4:C6)</f>
        <v>65869.89</v>
      </c>
      <c r="D7" s="13">
        <f>SUM(D4:D6)</f>
        <v>65869.89</v>
      </c>
      <c r="E7" s="13">
        <v>98.05</v>
      </c>
    </row>
    <row r="8" ht="25.7" customHeight="1" spans="1:5">
      <c r="A8" s="8"/>
      <c r="B8" s="8"/>
      <c r="C8" s="8"/>
      <c r="D8" s="8"/>
      <c r="E8" s="8"/>
    </row>
    <row r="9" ht="25.7" customHeight="1" spans="1:5">
      <c r="A9" s="8" t="s">
        <v>37</v>
      </c>
      <c r="B9" s="8"/>
      <c r="C9" s="8"/>
      <c r="D9" s="8"/>
      <c r="E9" s="8"/>
    </row>
  </sheetData>
  <mergeCells count="2">
    <mergeCell ref="A1:E1"/>
    <mergeCell ref="A9:E9"/>
  </mergeCells>
  <printOptions horizontalCentered="1"/>
  <pageMargins left="0.393700787401575" right="0.118110236220472" top="0.826771653543307" bottom="0.236220472440945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7"/>
  <sheetViews>
    <sheetView workbookViewId="0">
      <pane ySplit="3" topLeftCell="A8" activePane="bottomLeft" state="frozen"/>
      <selection/>
      <selection pane="bottomLeft" activeCell="A23" sqref="A23"/>
    </sheetView>
  </sheetViews>
  <sheetFormatPr defaultColWidth="10" defaultRowHeight="13.5" outlineLevelCol="4"/>
  <cols>
    <col min="1" max="1" width="30.75" customWidth="1"/>
    <col min="2" max="2" width="14.375" customWidth="1"/>
    <col min="3" max="3" width="16.875" customWidth="1"/>
    <col min="4" max="4" width="14.375" customWidth="1"/>
    <col min="5" max="5" width="13.375" customWidth="1"/>
    <col min="6" max="6" width="9.75" customWidth="1"/>
  </cols>
  <sheetData>
    <row r="1" ht="39.95" customHeight="1" spans="1:5">
      <c r="A1" s="4" t="s">
        <v>3</v>
      </c>
      <c r="B1" s="4"/>
      <c r="C1" s="4"/>
      <c r="D1" s="4"/>
      <c r="E1" s="4"/>
    </row>
    <row r="2" ht="22.7" customHeight="1" spans="1:5">
      <c r="A2" s="5"/>
      <c r="B2" s="5"/>
      <c r="C2" s="5"/>
      <c r="D2" s="5"/>
      <c r="E2" s="6" t="s">
        <v>38</v>
      </c>
    </row>
    <row r="3" ht="34.15" customHeight="1" spans="1:5">
      <c r="A3" s="7" t="s">
        <v>39</v>
      </c>
      <c r="B3" s="7" t="s">
        <v>40</v>
      </c>
      <c r="C3" s="7" t="s">
        <v>41</v>
      </c>
      <c r="D3" s="7" t="s">
        <v>42</v>
      </c>
      <c r="E3" s="7" t="s">
        <v>33</v>
      </c>
    </row>
    <row r="4" ht="22.5" customHeight="1" spans="1:5">
      <c r="A4" s="14" t="s">
        <v>43</v>
      </c>
      <c r="B4" s="9">
        <v>3887.07</v>
      </c>
      <c r="C4" s="9">
        <v>6250.720862</v>
      </c>
      <c r="D4" s="9">
        <v>6250.720862</v>
      </c>
      <c r="E4" s="10">
        <v>100</v>
      </c>
    </row>
    <row r="5" ht="22.5" customHeight="1" spans="1:5">
      <c r="A5" s="14" t="s">
        <v>44</v>
      </c>
      <c r="B5" s="9">
        <v>74.56</v>
      </c>
      <c r="C5" s="9">
        <v>28.5626</v>
      </c>
      <c r="D5" s="9">
        <v>28.5626</v>
      </c>
      <c r="E5" s="10">
        <v>100</v>
      </c>
    </row>
    <row r="6" ht="22.5" customHeight="1" spans="1:5">
      <c r="A6" s="14" t="s">
        <v>45</v>
      </c>
      <c r="B6" s="9">
        <v>3550</v>
      </c>
      <c r="C6" s="9">
        <v>3466.763451</v>
      </c>
      <c r="D6" s="9">
        <v>3466.763451</v>
      </c>
      <c r="E6" s="10">
        <v>100</v>
      </c>
    </row>
    <row r="7" ht="22.5" customHeight="1" spans="1:5">
      <c r="A7" s="14" t="s">
        <v>46</v>
      </c>
      <c r="B7" s="9">
        <v>132.8</v>
      </c>
      <c r="C7" s="9">
        <v>127.901612</v>
      </c>
      <c r="D7" s="9">
        <v>127.901612</v>
      </c>
      <c r="E7" s="10">
        <v>100</v>
      </c>
    </row>
    <row r="8" ht="22.5" customHeight="1" spans="1:5">
      <c r="A8" s="14" t="s">
        <v>47</v>
      </c>
      <c r="B8" s="9">
        <v>18822.3</v>
      </c>
      <c r="C8" s="9">
        <v>20143.712944</v>
      </c>
      <c r="D8" s="9">
        <v>20143.712944</v>
      </c>
      <c r="E8" s="10">
        <v>100</v>
      </c>
    </row>
    <row r="9" ht="22.5" customHeight="1" spans="1:5">
      <c r="A9" s="14" t="s">
        <v>48</v>
      </c>
      <c r="B9" s="9">
        <v>1585.71</v>
      </c>
      <c r="C9" s="9">
        <v>2649.428506</v>
      </c>
      <c r="D9" s="9">
        <v>2649.428506</v>
      </c>
      <c r="E9" s="10">
        <v>100</v>
      </c>
    </row>
    <row r="10" ht="22.5" customHeight="1" spans="1:5">
      <c r="A10" s="14" t="s">
        <v>49</v>
      </c>
      <c r="B10" s="9">
        <v>896.55</v>
      </c>
      <c r="C10" s="9">
        <v>872.127925</v>
      </c>
      <c r="D10" s="9">
        <v>872.127925</v>
      </c>
      <c r="E10" s="10">
        <v>100</v>
      </c>
    </row>
    <row r="11" ht="22.5" customHeight="1" spans="1:5">
      <c r="A11" s="14" t="s">
        <v>50</v>
      </c>
      <c r="B11" s="9">
        <v>4549.53</v>
      </c>
      <c r="C11" s="9">
        <v>3864.440571</v>
      </c>
      <c r="D11" s="9">
        <v>3864.440571</v>
      </c>
      <c r="E11" s="10">
        <v>100</v>
      </c>
    </row>
    <row r="12" ht="22.5" customHeight="1" spans="1:5">
      <c r="A12" s="14" t="s">
        <v>51</v>
      </c>
      <c r="B12" s="9">
        <v>9745.61</v>
      </c>
      <c r="C12" s="9">
        <v>20255.644283</v>
      </c>
      <c r="D12" s="9">
        <v>20255.644283</v>
      </c>
      <c r="E12" s="10">
        <v>100</v>
      </c>
    </row>
    <row r="13" ht="22.5" customHeight="1" spans="1:5">
      <c r="A13" s="14" t="s">
        <v>52</v>
      </c>
      <c r="B13" s="9">
        <v>3778</v>
      </c>
      <c r="C13" s="9">
        <v>3769.2323</v>
      </c>
      <c r="D13" s="9">
        <v>3769.2323</v>
      </c>
      <c r="E13" s="10">
        <v>100</v>
      </c>
    </row>
    <row r="14" ht="22.5" customHeight="1" spans="1:5">
      <c r="A14" s="14" t="s">
        <v>53</v>
      </c>
      <c r="B14" s="9">
        <v>5245</v>
      </c>
      <c r="C14" s="9">
        <v>3613.978113</v>
      </c>
      <c r="D14" s="9">
        <v>3613.978113</v>
      </c>
      <c r="E14" s="10">
        <v>100</v>
      </c>
    </row>
    <row r="15" ht="22.5" customHeight="1" spans="1:5">
      <c r="A15" s="14" t="s">
        <v>54</v>
      </c>
      <c r="B15" s="9">
        <v>717.4</v>
      </c>
      <c r="C15" s="9">
        <v>805.7745</v>
      </c>
      <c r="D15" s="9">
        <v>805.7745</v>
      </c>
      <c r="E15" s="10">
        <v>100</v>
      </c>
    </row>
    <row r="16" ht="22.5" customHeight="1" spans="1:5">
      <c r="A16" s="14" t="s">
        <v>55</v>
      </c>
      <c r="B16" s="9">
        <v>21.6</v>
      </c>
      <c r="C16" s="9">
        <v>21.6</v>
      </c>
      <c r="D16" s="9">
        <v>21.6</v>
      </c>
      <c r="E16" s="10">
        <v>100</v>
      </c>
    </row>
    <row r="17" ht="22.5" customHeight="1" spans="1:5">
      <c r="A17" s="7" t="s">
        <v>56</v>
      </c>
      <c r="B17" s="10">
        <v>53006.13</v>
      </c>
      <c r="C17" s="10">
        <v>65869.887667</v>
      </c>
      <c r="D17" s="10">
        <v>65869.887667</v>
      </c>
      <c r="E17" s="10">
        <v>100</v>
      </c>
    </row>
  </sheetData>
  <mergeCells count="1">
    <mergeCell ref="A1:E1"/>
  </mergeCells>
  <pageMargins left="0.708661417322835" right="0.31496062992126" top="0.236220472440945" bottom="0.236220472440945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64"/>
  <sheetViews>
    <sheetView workbookViewId="0">
      <pane ySplit="3" topLeftCell="A28" activePane="bottomLeft" state="frozen"/>
      <selection/>
      <selection pane="bottomLeft" activeCell="A3" sqref="$A3:$XFD3"/>
    </sheetView>
  </sheetViews>
  <sheetFormatPr defaultColWidth="10" defaultRowHeight="13.5" outlineLevelCol="5"/>
  <cols>
    <col min="1" max="1" width="12.25" customWidth="1"/>
    <col min="2" max="2" width="28.25" customWidth="1"/>
    <col min="3" max="3" width="20.5" customWidth="1"/>
    <col min="4" max="6" width="19.5" customWidth="1"/>
    <col min="7" max="8" width="9.75" customWidth="1"/>
  </cols>
  <sheetData>
    <row r="1" ht="39.95" customHeight="1" spans="1:6">
      <c r="A1" s="4" t="s">
        <v>4</v>
      </c>
      <c r="B1" s="4"/>
      <c r="C1" s="4"/>
      <c r="D1" s="4"/>
      <c r="E1" s="4"/>
      <c r="F1" s="4"/>
    </row>
    <row r="2" ht="22.7" customHeight="1" spans="1:6">
      <c r="A2" s="5"/>
      <c r="B2" s="5"/>
      <c r="C2" s="5"/>
      <c r="D2" s="5"/>
      <c r="E2" s="5"/>
      <c r="F2" s="6" t="s">
        <v>38</v>
      </c>
    </row>
    <row r="3" ht="34.15" customHeight="1" spans="1:6">
      <c r="A3" s="7" t="s">
        <v>57</v>
      </c>
      <c r="B3" s="7" t="s">
        <v>39</v>
      </c>
      <c r="C3" s="7" t="s">
        <v>40</v>
      </c>
      <c r="D3" s="7" t="s">
        <v>41</v>
      </c>
      <c r="E3" s="7" t="s">
        <v>42</v>
      </c>
      <c r="F3" s="7" t="s">
        <v>33</v>
      </c>
    </row>
    <row r="4" ht="25.7" customHeight="1" spans="1:6">
      <c r="A4" s="14" t="s">
        <v>58</v>
      </c>
      <c r="B4" s="14" t="s">
        <v>59</v>
      </c>
      <c r="C4" s="9">
        <v>3887.07</v>
      </c>
      <c r="D4" s="9">
        <v>6250.720862</v>
      </c>
      <c r="E4" s="9">
        <v>6250.720862</v>
      </c>
      <c r="F4" s="9">
        <v>100</v>
      </c>
    </row>
    <row r="5" ht="25.7" customHeight="1" spans="1:6">
      <c r="A5" s="14" t="s">
        <v>60</v>
      </c>
      <c r="B5" s="14" t="s">
        <v>61</v>
      </c>
      <c r="C5" s="9">
        <v>70.7</v>
      </c>
      <c r="D5" s="9">
        <v>51.886313</v>
      </c>
      <c r="E5" s="9">
        <v>51.886313</v>
      </c>
      <c r="F5" s="9">
        <v>100</v>
      </c>
    </row>
    <row r="6" ht="25.7" customHeight="1" spans="1:6">
      <c r="A6" s="14" t="s">
        <v>62</v>
      </c>
      <c r="B6" s="14" t="s">
        <v>63</v>
      </c>
      <c r="C6" s="9">
        <v>45</v>
      </c>
      <c r="D6" s="9">
        <v>18.486313</v>
      </c>
      <c r="E6" s="9">
        <v>18.486313</v>
      </c>
      <c r="F6" s="9">
        <v>100</v>
      </c>
    </row>
    <row r="7" ht="25.7" customHeight="1" spans="1:6">
      <c r="A7" s="14" t="s">
        <v>64</v>
      </c>
      <c r="B7" s="14" t="s">
        <v>65</v>
      </c>
      <c r="C7" s="9">
        <v>25.7</v>
      </c>
      <c r="D7" s="9">
        <v>33.4</v>
      </c>
      <c r="E7" s="9">
        <v>33.4</v>
      </c>
      <c r="F7" s="9">
        <v>100</v>
      </c>
    </row>
    <row r="8" ht="25.7" customHeight="1" spans="1:6">
      <c r="A8" s="14" t="s">
        <v>66</v>
      </c>
      <c r="B8" s="14" t="s">
        <v>67</v>
      </c>
      <c r="C8" s="9">
        <v>1980.33</v>
      </c>
      <c r="D8" s="9">
        <v>2006.656097</v>
      </c>
      <c r="E8" s="9">
        <v>2006.656097</v>
      </c>
      <c r="F8" s="9">
        <v>100</v>
      </c>
    </row>
    <row r="9" ht="25.7" customHeight="1" spans="1:6">
      <c r="A9" s="14" t="s">
        <v>68</v>
      </c>
      <c r="B9" s="14" t="s">
        <v>69</v>
      </c>
      <c r="C9" s="9">
        <v>1980.33</v>
      </c>
      <c r="D9" s="9">
        <v>2006.656097</v>
      </c>
      <c r="E9" s="9">
        <v>2006.656097</v>
      </c>
      <c r="F9" s="9">
        <v>100</v>
      </c>
    </row>
    <row r="10" ht="25.7" customHeight="1" spans="1:6">
      <c r="A10" s="14" t="s">
        <v>70</v>
      </c>
      <c r="B10" s="14" t="s">
        <v>71</v>
      </c>
      <c r="C10" s="9">
        <v>289.78</v>
      </c>
      <c r="D10" s="9">
        <v>282.533616</v>
      </c>
      <c r="E10" s="9">
        <v>282.533616</v>
      </c>
      <c r="F10" s="9">
        <v>100</v>
      </c>
    </row>
    <row r="11" ht="25.7" customHeight="1" spans="1:6">
      <c r="A11" s="14" t="s">
        <v>72</v>
      </c>
      <c r="B11" s="14" t="s">
        <v>73</v>
      </c>
      <c r="C11" s="9">
        <v>289.78</v>
      </c>
      <c r="D11" s="9">
        <v>282.533616</v>
      </c>
      <c r="E11" s="9">
        <v>282.533616</v>
      </c>
      <c r="F11" s="9">
        <v>100</v>
      </c>
    </row>
    <row r="12" ht="25.7" customHeight="1" spans="1:6">
      <c r="A12" s="14" t="s">
        <v>74</v>
      </c>
      <c r="B12" s="14" t="s">
        <v>75</v>
      </c>
      <c r="C12" s="9"/>
      <c r="D12" s="9">
        <v>40</v>
      </c>
      <c r="E12" s="9">
        <v>40</v>
      </c>
      <c r="F12" s="9">
        <v>100</v>
      </c>
    </row>
    <row r="13" ht="25.7" customHeight="1" spans="1:6">
      <c r="A13" s="14" t="s">
        <v>76</v>
      </c>
      <c r="B13" s="14" t="s">
        <v>77</v>
      </c>
      <c r="C13" s="9"/>
      <c r="D13" s="9">
        <v>40</v>
      </c>
      <c r="E13" s="9">
        <v>40</v>
      </c>
      <c r="F13" s="9">
        <v>100</v>
      </c>
    </row>
    <row r="14" ht="25.7" customHeight="1" spans="1:6">
      <c r="A14" s="14" t="s">
        <v>78</v>
      </c>
      <c r="B14" s="14" t="s">
        <v>79</v>
      </c>
      <c r="C14" s="9">
        <v>10</v>
      </c>
      <c r="D14" s="9">
        <v>5.525773</v>
      </c>
      <c r="E14" s="9">
        <v>5.525773</v>
      </c>
      <c r="F14" s="9">
        <v>100</v>
      </c>
    </row>
    <row r="15" ht="25.7" customHeight="1" spans="1:6">
      <c r="A15" s="14" t="s">
        <v>80</v>
      </c>
      <c r="B15" s="14" t="s">
        <v>81</v>
      </c>
      <c r="C15" s="9">
        <v>10</v>
      </c>
      <c r="D15" s="9">
        <v>5.525773</v>
      </c>
      <c r="E15" s="9">
        <v>5.525773</v>
      </c>
      <c r="F15" s="9">
        <v>100</v>
      </c>
    </row>
    <row r="16" ht="25.7" customHeight="1" spans="1:6">
      <c r="A16" s="14" t="s">
        <v>82</v>
      </c>
      <c r="B16" s="14" t="s">
        <v>83</v>
      </c>
      <c r="C16" s="9">
        <v>40.6</v>
      </c>
      <c r="D16" s="9">
        <v>29.798468</v>
      </c>
      <c r="E16" s="9">
        <v>29.798468</v>
      </c>
      <c r="F16" s="9">
        <v>100</v>
      </c>
    </row>
    <row r="17" ht="25.7" customHeight="1" spans="1:6">
      <c r="A17" s="14" t="s">
        <v>84</v>
      </c>
      <c r="B17" s="14" t="s">
        <v>85</v>
      </c>
      <c r="C17" s="9">
        <v>20</v>
      </c>
      <c r="D17" s="9">
        <v>10</v>
      </c>
      <c r="E17" s="9">
        <v>10</v>
      </c>
      <c r="F17" s="9">
        <v>100</v>
      </c>
    </row>
    <row r="18" ht="25.7" customHeight="1" spans="1:6">
      <c r="A18" s="14" t="s">
        <v>86</v>
      </c>
      <c r="B18" s="14" t="s">
        <v>87</v>
      </c>
      <c r="C18" s="9">
        <v>20.6</v>
      </c>
      <c r="D18" s="9">
        <v>19.798468</v>
      </c>
      <c r="E18" s="9">
        <v>19.798468</v>
      </c>
      <c r="F18" s="9">
        <v>100</v>
      </c>
    </row>
    <row r="19" ht="25.7" customHeight="1" spans="1:6">
      <c r="A19" s="14" t="s">
        <v>88</v>
      </c>
      <c r="B19" s="14" t="s">
        <v>89</v>
      </c>
      <c r="C19" s="9">
        <v>56.49</v>
      </c>
      <c r="D19" s="9">
        <v>252.923713</v>
      </c>
      <c r="E19" s="9">
        <v>252.923713</v>
      </c>
      <c r="F19" s="9">
        <v>100</v>
      </c>
    </row>
    <row r="20" ht="25.7" customHeight="1" spans="1:6">
      <c r="A20" s="14" t="s">
        <v>90</v>
      </c>
      <c r="B20" s="14" t="s">
        <v>91</v>
      </c>
      <c r="C20" s="9">
        <v>56.49</v>
      </c>
      <c r="D20" s="9">
        <v>252.923713</v>
      </c>
      <c r="E20" s="9">
        <v>252.923713</v>
      </c>
      <c r="F20" s="9">
        <v>100</v>
      </c>
    </row>
    <row r="21" ht="25.7" customHeight="1" spans="1:6">
      <c r="A21" s="14" t="s">
        <v>92</v>
      </c>
      <c r="B21" s="14" t="s">
        <v>93</v>
      </c>
      <c r="C21" s="9">
        <v>494.55</v>
      </c>
      <c r="D21" s="9">
        <v>509.711969</v>
      </c>
      <c r="E21" s="9">
        <v>509.711969</v>
      </c>
      <c r="F21" s="9">
        <v>100</v>
      </c>
    </row>
    <row r="22" ht="25.7" customHeight="1" spans="1:6">
      <c r="A22" s="14" t="s">
        <v>94</v>
      </c>
      <c r="B22" s="14" t="s">
        <v>95</v>
      </c>
      <c r="C22" s="9">
        <v>347.39</v>
      </c>
      <c r="D22" s="9">
        <v>375.601868</v>
      </c>
      <c r="E22" s="9">
        <v>375.601868</v>
      </c>
      <c r="F22" s="9">
        <v>100</v>
      </c>
    </row>
    <row r="23" ht="25.7" customHeight="1" spans="1:6">
      <c r="A23" s="14" t="s">
        <v>96</v>
      </c>
      <c r="B23" s="14" t="s">
        <v>93</v>
      </c>
      <c r="C23" s="9">
        <v>147.16</v>
      </c>
      <c r="D23" s="9">
        <v>134.110101</v>
      </c>
      <c r="E23" s="9">
        <v>134.110101</v>
      </c>
      <c r="F23" s="9">
        <v>100</v>
      </c>
    </row>
    <row r="24" ht="25.7" customHeight="1" spans="1:6">
      <c r="A24" s="14" t="s">
        <v>97</v>
      </c>
      <c r="B24" s="14" t="s">
        <v>98</v>
      </c>
      <c r="C24" s="9">
        <v>36</v>
      </c>
      <c r="D24" s="9">
        <v>21.324</v>
      </c>
      <c r="E24" s="9">
        <v>21.324</v>
      </c>
      <c r="F24" s="9">
        <v>100</v>
      </c>
    </row>
    <row r="25" ht="25.7" customHeight="1" spans="1:6">
      <c r="A25" s="14" t="s">
        <v>99</v>
      </c>
      <c r="B25" s="14" t="s">
        <v>100</v>
      </c>
      <c r="C25" s="9">
        <v>36</v>
      </c>
      <c r="D25" s="9">
        <v>21.324</v>
      </c>
      <c r="E25" s="9">
        <v>21.324</v>
      </c>
      <c r="F25" s="9">
        <v>100</v>
      </c>
    </row>
    <row r="26" ht="25.7" customHeight="1" spans="1:6">
      <c r="A26" s="14" t="s">
        <v>101</v>
      </c>
      <c r="B26" s="14" t="s">
        <v>102</v>
      </c>
      <c r="C26" s="9">
        <v>908.62</v>
      </c>
      <c r="D26" s="9">
        <v>3050.360913</v>
      </c>
      <c r="E26" s="9">
        <v>3050.360913</v>
      </c>
      <c r="F26" s="9">
        <v>100</v>
      </c>
    </row>
    <row r="27" ht="25.7" customHeight="1" spans="1:6">
      <c r="A27" s="14" t="s">
        <v>103</v>
      </c>
      <c r="B27" s="14" t="s">
        <v>102</v>
      </c>
      <c r="C27" s="9">
        <v>908.62</v>
      </c>
      <c r="D27" s="9">
        <v>3050.360913</v>
      </c>
      <c r="E27" s="9">
        <v>3050.360913</v>
      </c>
      <c r="F27" s="9">
        <v>100</v>
      </c>
    </row>
    <row r="28" ht="25.7" customHeight="1" spans="1:6">
      <c r="A28" s="14" t="s">
        <v>104</v>
      </c>
      <c r="B28" s="14" t="s">
        <v>105</v>
      </c>
      <c r="C28" s="9">
        <v>74.56</v>
      </c>
      <c r="D28" s="9">
        <v>28.5626</v>
      </c>
      <c r="E28" s="9">
        <v>28.5626</v>
      </c>
      <c r="F28" s="9">
        <v>100</v>
      </c>
    </row>
    <row r="29" ht="25.7" customHeight="1" spans="1:6">
      <c r="A29" s="14" t="s">
        <v>106</v>
      </c>
      <c r="B29" s="14" t="s">
        <v>107</v>
      </c>
      <c r="C29" s="9">
        <v>11</v>
      </c>
      <c r="D29" s="9">
        <v>10.755</v>
      </c>
      <c r="E29" s="9">
        <v>10.755</v>
      </c>
      <c r="F29" s="9">
        <v>100</v>
      </c>
    </row>
    <row r="30" ht="25.7" customHeight="1" spans="1:6">
      <c r="A30" s="14" t="s">
        <v>108</v>
      </c>
      <c r="B30" s="14" t="s">
        <v>109</v>
      </c>
      <c r="C30" s="9">
        <v>11</v>
      </c>
      <c r="D30" s="9">
        <v>10.755</v>
      </c>
      <c r="E30" s="9">
        <v>10.755</v>
      </c>
      <c r="F30" s="9">
        <v>100</v>
      </c>
    </row>
    <row r="31" ht="25.7" customHeight="1" spans="1:6">
      <c r="A31" s="14" t="s">
        <v>110</v>
      </c>
      <c r="B31" s="14" t="s">
        <v>111</v>
      </c>
      <c r="C31" s="9">
        <v>16.96</v>
      </c>
      <c r="D31" s="9"/>
      <c r="E31" s="9"/>
      <c r="F31" s="9"/>
    </row>
    <row r="32" ht="25.7" customHeight="1" spans="1:6">
      <c r="A32" s="14" t="s">
        <v>112</v>
      </c>
      <c r="B32" s="14" t="s">
        <v>113</v>
      </c>
      <c r="C32" s="9">
        <v>16.96</v>
      </c>
      <c r="D32" s="9"/>
      <c r="E32" s="9"/>
      <c r="F32" s="9"/>
    </row>
    <row r="33" ht="25.7" customHeight="1" spans="1:6">
      <c r="A33" s="14" t="s">
        <v>114</v>
      </c>
      <c r="B33" s="14" t="s">
        <v>115</v>
      </c>
      <c r="C33" s="9">
        <v>46.6</v>
      </c>
      <c r="D33" s="9">
        <v>17.8076</v>
      </c>
      <c r="E33" s="9">
        <v>17.8076</v>
      </c>
      <c r="F33" s="9">
        <v>100</v>
      </c>
    </row>
    <row r="34" ht="25.7" customHeight="1" spans="1:6">
      <c r="A34" s="14" t="s">
        <v>116</v>
      </c>
      <c r="B34" s="14" t="s">
        <v>115</v>
      </c>
      <c r="C34" s="9">
        <v>46.6</v>
      </c>
      <c r="D34" s="9">
        <v>17.8076</v>
      </c>
      <c r="E34" s="9">
        <v>17.8076</v>
      </c>
      <c r="F34" s="9">
        <v>100</v>
      </c>
    </row>
    <row r="35" ht="25.7" customHeight="1" spans="1:6">
      <c r="A35" s="14" t="s">
        <v>117</v>
      </c>
      <c r="B35" s="14" t="s">
        <v>118</v>
      </c>
      <c r="C35" s="9">
        <v>3550</v>
      </c>
      <c r="D35" s="9">
        <v>3466.763451</v>
      </c>
      <c r="E35" s="9">
        <v>3466.763451</v>
      </c>
      <c r="F35" s="9">
        <v>100</v>
      </c>
    </row>
    <row r="36" ht="25.7" customHeight="1" spans="1:6">
      <c r="A36" s="14" t="s">
        <v>119</v>
      </c>
      <c r="B36" s="14" t="s">
        <v>120</v>
      </c>
      <c r="C36" s="9">
        <v>3550</v>
      </c>
      <c r="D36" s="9">
        <v>3466.763451</v>
      </c>
      <c r="E36" s="9">
        <v>3466.763451</v>
      </c>
      <c r="F36" s="9">
        <v>100</v>
      </c>
    </row>
    <row r="37" ht="25.7" customHeight="1" spans="1:6">
      <c r="A37" s="14" t="s">
        <v>121</v>
      </c>
      <c r="B37" s="14" t="s">
        <v>120</v>
      </c>
      <c r="C37" s="9">
        <v>3550</v>
      </c>
      <c r="D37" s="9">
        <v>3466.763451</v>
      </c>
      <c r="E37" s="9">
        <v>3466.763451</v>
      </c>
      <c r="F37" s="9">
        <v>100</v>
      </c>
    </row>
    <row r="38" ht="25.7" customHeight="1" spans="1:6">
      <c r="A38" s="14" t="s">
        <v>122</v>
      </c>
      <c r="B38" s="14" t="s">
        <v>123</v>
      </c>
      <c r="C38" s="9">
        <v>132.8</v>
      </c>
      <c r="D38" s="9">
        <v>127.901612</v>
      </c>
      <c r="E38" s="9">
        <v>127.901612</v>
      </c>
      <c r="F38" s="9">
        <v>100</v>
      </c>
    </row>
    <row r="39" ht="25.7" customHeight="1" spans="1:6">
      <c r="A39" s="14" t="s">
        <v>124</v>
      </c>
      <c r="B39" s="14" t="s">
        <v>125</v>
      </c>
      <c r="C39" s="9">
        <v>108.3</v>
      </c>
      <c r="D39" s="9">
        <v>107.950612</v>
      </c>
      <c r="E39" s="9">
        <v>107.950612</v>
      </c>
      <c r="F39" s="9">
        <v>100</v>
      </c>
    </row>
    <row r="40" ht="25.7" customHeight="1" spans="1:6">
      <c r="A40" s="14" t="s">
        <v>126</v>
      </c>
      <c r="B40" s="14" t="s">
        <v>127</v>
      </c>
      <c r="C40" s="9">
        <v>5</v>
      </c>
      <c r="D40" s="9">
        <v>3.729045</v>
      </c>
      <c r="E40" s="9">
        <v>3.729045</v>
      </c>
      <c r="F40" s="9">
        <v>100</v>
      </c>
    </row>
    <row r="41" ht="25.7" customHeight="1" spans="1:6">
      <c r="A41" s="14" t="s">
        <v>128</v>
      </c>
      <c r="B41" s="14" t="s">
        <v>129</v>
      </c>
      <c r="C41" s="9">
        <v>9.6</v>
      </c>
      <c r="D41" s="9">
        <v>8.5</v>
      </c>
      <c r="E41" s="9">
        <v>8.5</v>
      </c>
      <c r="F41" s="9">
        <v>100</v>
      </c>
    </row>
    <row r="42" ht="25.7" customHeight="1" spans="1:6">
      <c r="A42" s="14" t="s">
        <v>130</v>
      </c>
      <c r="B42" s="14" t="s">
        <v>131</v>
      </c>
      <c r="C42" s="9">
        <v>93.7</v>
      </c>
      <c r="D42" s="9">
        <v>95.721567</v>
      </c>
      <c r="E42" s="9">
        <v>95.721567</v>
      </c>
      <c r="F42" s="9">
        <v>100</v>
      </c>
    </row>
    <row r="43" ht="25.7" customHeight="1" spans="1:6">
      <c r="A43" s="14" t="s">
        <v>132</v>
      </c>
      <c r="B43" s="14" t="s">
        <v>133</v>
      </c>
      <c r="C43" s="9">
        <v>24.5</v>
      </c>
      <c r="D43" s="9">
        <v>19.951</v>
      </c>
      <c r="E43" s="9">
        <v>19.951</v>
      </c>
      <c r="F43" s="9">
        <v>100</v>
      </c>
    </row>
    <row r="44" ht="25.7" customHeight="1" spans="1:6">
      <c r="A44" s="14" t="s">
        <v>134</v>
      </c>
      <c r="B44" s="14" t="s">
        <v>135</v>
      </c>
      <c r="C44" s="9">
        <v>11</v>
      </c>
      <c r="D44" s="9">
        <v>11</v>
      </c>
      <c r="E44" s="9">
        <v>11</v>
      </c>
      <c r="F44" s="9">
        <v>100</v>
      </c>
    </row>
    <row r="45" ht="25.7" customHeight="1" spans="1:6">
      <c r="A45" s="14" t="s">
        <v>136</v>
      </c>
      <c r="B45" s="14" t="s">
        <v>137</v>
      </c>
      <c r="C45" s="9">
        <v>13.5</v>
      </c>
      <c r="D45" s="9">
        <v>8.951</v>
      </c>
      <c r="E45" s="9">
        <v>8.951</v>
      </c>
      <c r="F45" s="9">
        <v>100</v>
      </c>
    </row>
    <row r="46" ht="25.7" customHeight="1" spans="1:6">
      <c r="A46" s="14" t="s">
        <v>138</v>
      </c>
      <c r="B46" s="14" t="s">
        <v>139</v>
      </c>
      <c r="C46" s="9">
        <v>18822.3</v>
      </c>
      <c r="D46" s="9">
        <v>20143.712944</v>
      </c>
      <c r="E46" s="9">
        <v>20143.712944</v>
      </c>
      <c r="F46" s="9">
        <v>100</v>
      </c>
    </row>
    <row r="47" ht="25.7" customHeight="1" spans="1:6">
      <c r="A47" s="14" t="s">
        <v>140</v>
      </c>
      <c r="B47" s="14" t="s">
        <v>141</v>
      </c>
      <c r="C47" s="9">
        <v>11.7</v>
      </c>
      <c r="D47" s="9">
        <v>8.658</v>
      </c>
      <c r="E47" s="9">
        <v>8.658</v>
      </c>
      <c r="F47" s="9">
        <v>100</v>
      </c>
    </row>
    <row r="48" ht="25.7" customHeight="1" spans="1:6">
      <c r="A48" s="14" t="s">
        <v>142</v>
      </c>
      <c r="B48" s="14" t="s">
        <v>143</v>
      </c>
      <c r="C48" s="9">
        <v>11.7</v>
      </c>
      <c r="D48" s="9">
        <v>8.658</v>
      </c>
      <c r="E48" s="9">
        <v>8.658</v>
      </c>
      <c r="F48" s="9">
        <v>100</v>
      </c>
    </row>
    <row r="49" ht="25.7" customHeight="1" spans="1:6">
      <c r="A49" s="14" t="s">
        <v>144</v>
      </c>
      <c r="B49" s="14" t="s">
        <v>145</v>
      </c>
      <c r="C49" s="9">
        <v>637.43</v>
      </c>
      <c r="D49" s="9">
        <v>667.625704</v>
      </c>
      <c r="E49" s="9">
        <v>667.625704</v>
      </c>
      <c r="F49" s="9">
        <v>100</v>
      </c>
    </row>
    <row r="50" ht="25.7" customHeight="1" spans="1:6">
      <c r="A50" s="14" t="s">
        <v>146</v>
      </c>
      <c r="B50" s="14" t="s">
        <v>147</v>
      </c>
      <c r="C50" s="9">
        <v>162.79</v>
      </c>
      <c r="D50" s="9">
        <v>162.79</v>
      </c>
      <c r="E50" s="9">
        <v>162.79</v>
      </c>
      <c r="F50" s="9">
        <v>100</v>
      </c>
    </row>
    <row r="51" ht="25.7" customHeight="1" spans="1:6">
      <c r="A51" s="14" t="s">
        <v>148</v>
      </c>
      <c r="B51" s="14" t="s">
        <v>149</v>
      </c>
      <c r="C51" s="9">
        <v>474.64</v>
      </c>
      <c r="D51" s="9">
        <v>504.835704</v>
      </c>
      <c r="E51" s="9">
        <v>504.835704</v>
      </c>
      <c r="F51" s="9">
        <v>100</v>
      </c>
    </row>
    <row r="52" ht="25.7" customHeight="1" spans="1:6">
      <c r="A52" s="14" t="s">
        <v>150</v>
      </c>
      <c r="B52" s="14" t="s">
        <v>151</v>
      </c>
      <c r="C52" s="9">
        <v>703.87</v>
      </c>
      <c r="D52" s="9">
        <v>661.050733</v>
      </c>
      <c r="E52" s="9">
        <v>661.050733</v>
      </c>
      <c r="F52" s="9">
        <v>100</v>
      </c>
    </row>
    <row r="53" ht="25.7" customHeight="1" spans="1:6">
      <c r="A53" s="14" t="s">
        <v>152</v>
      </c>
      <c r="B53" s="14" t="s">
        <v>153</v>
      </c>
      <c r="C53" s="9">
        <v>3.36</v>
      </c>
      <c r="D53" s="9">
        <v>1.276</v>
      </c>
      <c r="E53" s="9">
        <v>1.276</v>
      </c>
      <c r="F53" s="9">
        <v>100</v>
      </c>
    </row>
    <row r="54" ht="25.7" customHeight="1" spans="1:6">
      <c r="A54" s="14" t="s">
        <v>154</v>
      </c>
      <c r="B54" s="14" t="s">
        <v>155</v>
      </c>
      <c r="C54" s="9">
        <v>8.96</v>
      </c>
      <c r="D54" s="9">
        <v>3.052</v>
      </c>
      <c r="E54" s="9">
        <v>3.052</v>
      </c>
      <c r="F54" s="9">
        <v>100</v>
      </c>
    </row>
    <row r="55" ht="25.7" customHeight="1" spans="1:6">
      <c r="A55" s="14" t="s">
        <v>156</v>
      </c>
      <c r="B55" s="14" t="s">
        <v>157</v>
      </c>
      <c r="C55" s="9">
        <v>462.73</v>
      </c>
      <c r="D55" s="9">
        <v>440.495302</v>
      </c>
      <c r="E55" s="9">
        <v>440.495302</v>
      </c>
      <c r="F55" s="9">
        <v>100</v>
      </c>
    </row>
    <row r="56" ht="25.7" customHeight="1" spans="1:6">
      <c r="A56" s="14" t="s">
        <v>158</v>
      </c>
      <c r="B56" s="14" t="s">
        <v>159</v>
      </c>
      <c r="C56" s="9">
        <v>228.82</v>
      </c>
      <c r="D56" s="9">
        <v>216.227431</v>
      </c>
      <c r="E56" s="9">
        <v>216.227431</v>
      </c>
      <c r="F56" s="9">
        <v>100</v>
      </c>
    </row>
    <row r="57" ht="25.7" customHeight="1" spans="1:6">
      <c r="A57" s="14" t="s">
        <v>160</v>
      </c>
      <c r="B57" s="14" t="s">
        <v>161</v>
      </c>
      <c r="C57" s="9">
        <v>13905.07</v>
      </c>
      <c r="D57" s="9">
        <v>15322.792339</v>
      </c>
      <c r="E57" s="9">
        <v>15322.792339</v>
      </c>
      <c r="F57" s="9">
        <v>100</v>
      </c>
    </row>
    <row r="58" ht="25.7" customHeight="1" spans="1:6">
      <c r="A58" s="14" t="s">
        <v>162</v>
      </c>
      <c r="B58" s="14" t="s">
        <v>163</v>
      </c>
      <c r="C58" s="9">
        <v>157</v>
      </c>
      <c r="D58" s="9">
        <v>154.942205</v>
      </c>
      <c r="E58" s="9">
        <v>154.942205</v>
      </c>
      <c r="F58" s="9">
        <v>100</v>
      </c>
    </row>
    <row r="59" ht="25.7" customHeight="1" spans="1:6">
      <c r="A59" s="14" t="s">
        <v>164</v>
      </c>
      <c r="B59" s="14" t="s">
        <v>165</v>
      </c>
      <c r="C59" s="9">
        <v>13748.07</v>
      </c>
      <c r="D59" s="9">
        <v>15167.850134</v>
      </c>
      <c r="E59" s="9">
        <v>15167.850134</v>
      </c>
      <c r="F59" s="9">
        <v>100</v>
      </c>
    </row>
    <row r="60" ht="25.7" customHeight="1" spans="1:6">
      <c r="A60" s="14" t="s">
        <v>166</v>
      </c>
      <c r="B60" s="14" t="s">
        <v>167</v>
      </c>
      <c r="C60" s="9">
        <v>406.2</v>
      </c>
      <c r="D60" s="9">
        <v>408.65588</v>
      </c>
      <c r="E60" s="9">
        <v>408.65588</v>
      </c>
      <c r="F60" s="9">
        <v>100</v>
      </c>
    </row>
    <row r="61" ht="25.7" customHeight="1" spans="1:6">
      <c r="A61" s="14" t="s">
        <v>168</v>
      </c>
      <c r="B61" s="14" t="s">
        <v>169</v>
      </c>
      <c r="C61" s="9">
        <v>169.52</v>
      </c>
      <c r="D61" s="9">
        <v>208.2765</v>
      </c>
      <c r="E61" s="9">
        <v>208.2765</v>
      </c>
      <c r="F61" s="9">
        <v>100</v>
      </c>
    </row>
    <row r="62" ht="25.7" customHeight="1" spans="1:6">
      <c r="A62" s="14" t="s">
        <v>170</v>
      </c>
      <c r="B62" s="14" t="s">
        <v>171</v>
      </c>
      <c r="C62" s="9">
        <v>16.18</v>
      </c>
      <c r="D62" s="9">
        <v>16.1799</v>
      </c>
      <c r="E62" s="9">
        <v>16.1799</v>
      </c>
      <c r="F62" s="9">
        <v>100</v>
      </c>
    </row>
    <row r="63" ht="25.7" customHeight="1" spans="1:6">
      <c r="A63" s="14" t="s">
        <v>172</v>
      </c>
      <c r="B63" s="14" t="s">
        <v>173</v>
      </c>
      <c r="C63" s="9">
        <v>121.54</v>
      </c>
      <c r="D63" s="9">
        <v>120.4275</v>
      </c>
      <c r="E63" s="9">
        <v>120.4275</v>
      </c>
      <c r="F63" s="9">
        <v>100</v>
      </c>
    </row>
    <row r="64" ht="25.7" customHeight="1" spans="1:6">
      <c r="A64" s="14" t="s">
        <v>174</v>
      </c>
      <c r="B64" s="14" t="s">
        <v>175</v>
      </c>
      <c r="C64" s="9">
        <v>98.96</v>
      </c>
      <c r="D64" s="9">
        <v>63.77198</v>
      </c>
      <c r="E64" s="9">
        <v>63.77198</v>
      </c>
      <c r="F64" s="9">
        <v>100</v>
      </c>
    </row>
    <row r="65" ht="25.7" customHeight="1" spans="1:6">
      <c r="A65" s="14" t="s">
        <v>176</v>
      </c>
      <c r="B65" s="14" t="s">
        <v>177</v>
      </c>
      <c r="C65" s="9">
        <v>12</v>
      </c>
      <c r="D65" s="9"/>
      <c r="E65" s="9"/>
      <c r="F65" s="9"/>
    </row>
    <row r="66" ht="25.7" customHeight="1" spans="1:6">
      <c r="A66" s="14" t="s">
        <v>178</v>
      </c>
      <c r="B66" s="14" t="s">
        <v>179</v>
      </c>
      <c r="C66" s="9">
        <v>12</v>
      </c>
      <c r="D66" s="9"/>
      <c r="E66" s="9"/>
      <c r="F66" s="9"/>
    </row>
    <row r="67" ht="25.7" customHeight="1" spans="1:6">
      <c r="A67" s="14" t="s">
        <v>180</v>
      </c>
      <c r="B67" s="14" t="s">
        <v>181</v>
      </c>
      <c r="C67" s="9">
        <v>638.61</v>
      </c>
      <c r="D67" s="9">
        <v>625.276</v>
      </c>
      <c r="E67" s="9">
        <v>625.276</v>
      </c>
      <c r="F67" s="9">
        <v>100</v>
      </c>
    </row>
    <row r="68" ht="25.7" customHeight="1" spans="1:6">
      <c r="A68" s="14" t="s">
        <v>182</v>
      </c>
      <c r="B68" s="14" t="s">
        <v>183</v>
      </c>
      <c r="C68" s="9">
        <v>629.11</v>
      </c>
      <c r="D68" s="9">
        <v>621.4</v>
      </c>
      <c r="E68" s="9">
        <v>621.4</v>
      </c>
      <c r="F68" s="9">
        <v>100</v>
      </c>
    </row>
    <row r="69" ht="25.7" customHeight="1" spans="1:6">
      <c r="A69" s="14" t="s">
        <v>184</v>
      </c>
      <c r="B69" s="14" t="s">
        <v>185</v>
      </c>
      <c r="C69" s="9">
        <v>9.5</v>
      </c>
      <c r="D69" s="9">
        <v>3.876</v>
      </c>
      <c r="E69" s="9">
        <v>3.876</v>
      </c>
      <c r="F69" s="9">
        <v>100</v>
      </c>
    </row>
    <row r="70" ht="25.7" customHeight="1" spans="1:6">
      <c r="A70" s="14" t="s">
        <v>186</v>
      </c>
      <c r="B70" s="14" t="s">
        <v>187</v>
      </c>
      <c r="C70" s="9">
        <v>980.27</v>
      </c>
      <c r="D70" s="9">
        <v>642.163058</v>
      </c>
      <c r="E70" s="9">
        <v>642.163058</v>
      </c>
      <c r="F70" s="9">
        <v>100</v>
      </c>
    </row>
    <row r="71" ht="25.7" customHeight="1" spans="1:6">
      <c r="A71" s="14" t="s">
        <v>188</v>
      </c>
      <c r="B71" s="14" t="s">
        <v>189</v>
      </c>
      <c r="C71" s="9">
        <v>7.46</v>
      </c>
      <c r="D71" s="9">
        <v>6.2438</v>
      </c>
      <c r="E71" s="9">
        <v>6.2438</v>
      </c>
      <c r="F71" s="9">
        <v>100</v>
      </c>
    </row>
    <row r="72" ht="25.7" customHeight="1" spans="1:6">
      <c r="A72" s="14" t="s">
        <v>190</v>
      </c>
      <c r="B72" s="14" t="s">
        <v>191</v>
      </c>
      <c r="C72" s="9">
        <v>438.2</v>
      </c>
      <c r="D72" s="9">
        <v>319.3295</v>
      </c>
      <c r="E72" s="9">
        <v>319.3295</v>
      </c>
      <c r="F72" s="9">
        <v>100</v>
      </c>
    </row>
    <row r="73" ht="25.7" customHeight="1" spans="1:6">
      <c r="A73" s="14" t="s">
        <v>192</v>
      </c>
      <c r="B73" s="14" t="s">
        <v>193</v>
      </c>
      <c r="C73" s="9">
        <v>297.3</v>
      </c>
      <c r="D73" s="9">
        <v>152.167768</v>
      </c>
      <c r="E73" s="9">
        <v>152.167768</v>
      </c>
      <c r="F73" s="9">
        <v>100</v>
      </c>
    </row>
    <row r="74" ht="25.7" customHeight="1" spans="1:6">
      <c r="A74" s="14" t="s">
        <v>194</v>
      </c>
      <c r="B74" s="14" t="s">
        <v>195</v>
      </c>
      <c r="C74" s="9">
        <v>237.31</v>
      </c>
      <c r="D74" s="9">
        <v>164.42199</v>
      </c>
      <c r="E74" s="9">
        <v>164.42199</v>
      </c>
      <c r="F74" s="9">
        <v>100</v>
      </c>
    </row>
    <row r="75" ht="25.7" customHeight="1" spans="1:6">
      <c r="A75" s="14" t="s">
        <v>196</v>
      </c>
      <c r="B75" s="14" t="s">
        <v>197</v>
      </c>
      <c r="C75" s="9">
        <v>15.5</v>
      </c>
      <c r="D75" s="9">
        <v>8.618108</v>
      </c>
      <c r="E75" s="9">
        <v>8.618108</v>
      </c>
      <c r="F75" s="9">
        <v>100</v>
      </c>
    </row>
    <row r="76" ht="25.7" customHeight="1" spans="1:6">
      <c r="A76" s="14" t="s">
        <v>198</v>
      </c>
      <c r="B76" s="14" t="s">
        <v>199</v>
      </c>
      <c r="C76" s="9">
        <v>15.5</v>
      </c>
      <c r="D76" s="9">
        <v>8.618108</v>
      </c>
      <c r="E76" s="9">
        <v>8.618108</v>
      </c>
      <c r="F76" s="9">
        <v>100</v>
      </c>
    </row>
    <row r="77" ht="25.7" customHeight="1" spans="1:6">
      <c r="A77" s="14" t="s">
        <v>200</v>
      </c>
      <c r="B77" s="14" t="s">
        <v>201</v>
      </c>
      <c r="C77" s="9">
        <v>105.8</v>
      </c>
      <c r="D77" s="9">
        <v>148.5</v>
      </c>
      <c r="E77" s="9">
        <v>148.5</v>
      </c>
      <c r="F77" s="9">
        <v>100</v>
      </c>
    </row>
    <row r="78" ht="25.7" customHeight="1" spans="1:6">
      <c r="A78" s="14" t="s">
        <v>202</v>
      </c>
      <c r="B78" s="14" t="s">
        <v>203</v>
      </c>
      <c r="C78" s="9">
        <v>65</v>
      </c>
      <c r="D78" s="9"/>
      <c r="E78" s="9"/>
      <c r="F78" s="9"/>
    </row>
    <row r="79" ht="25.7" customHeight="1" spans="1:6">
      <c r="A79" s="14" t="s">
        <v>204</v>
      </c>
      <c r="B79" s="14" t="s">
        <v>205</v>
      </c>
      <c r="C79" s="9">
        <v>40.8</v>
      </c>
      <c r="D79" s="9">
        <v>148.5</v>
      </c>
      <c r="E79" s="9">
        <v>148.5</v>
      </c>
      <c r="F79" s="9">
        <v>100</v>
      </c>
    </row>
    <row r="80" ht="25.7" customHeight="1" spans="1:6">
      <c r="A80" s="14" t="s">
        <v>206</v>
      </c>
      <c r="B80" s="14" t="s">
        <v>207</v>
      </c>
      <c r="C80" s="9">
        <v>53</v>
      </c>
      <c r="D80" s="9">
        <v>45.1276</v>
      </c>
      <c r="E80" s="9">
        <v>45.1276</v>
      </c>
      <c r="F80" s="9">
        <v>100</v>
      </c>
    </row>
    <row r="81" ht="25.7" customHeight="1" spans="1:6">
      <c r="A81" s="14" t="s">
        <v>208</v>
      </c>
      <c r="B81" s="14" t="s">
        <v>209</v>
      </c>
      <c r="C81" s="9">
        <v>53</v>
      </c>
      <c r="D81" s="9">
        <v>45.1276</v>
      </c>
      <c r="E81" s="9">
        <v>45.1276</v>
      </c>
      <c r="F81" s="9">
        <v>100</v>
      </c>
    </row>
    <row r="82" ht="25.7" customHeight="1" spans="1:6">
      <c r="A82" s="14" t="s">
        <v>210</v>
      </c>
      <c r="B82" s="14" t="s">
        <v>211</v>
      </c>
      <c r="C82" s="9">
        <v>155.2</v>
      </c>
      <c r="D82" s="9">
        <v>75.75</v>
      </c>
      <c r="E82" s="9">
        <v>75.75</v>
      </c>
      <c r="F82" s="9">
        <v>100</v>
      </c>
    </row>
    <row r="83" ht="25.7" customHeight="1" spans="1:6">
      <c r="A83" s="14" t="s">
        <v>212</v>
      </c>
      <c r="B83" s="14" t="s">
        <v>213</v>
      </c>
      <c r="C83" s="9">
        <v>155.2</v>
      </c>
      <c r="D83" s="9">
        <v>75.75</v>
      </c>
      <c r="E83" s="9">
        <v>75.75</v>
      </c>
      <c r="F83" s="9">
        <v>100</v>
      </c>
    </row>
    <row r="84" ht="25.7" customHeight="1" spans="1:6">
      <c r="A84" s="14" t="s">
        <v>214</v>
      </c>
      <c r="B84" s="14" t="s">
        <v>215</v>
      </c>
      <c r="C84" s="9">
        <v>272.87</v>
      </c>
      <c r="D84" s="9">
        <v>236.980478</v>
      </c>
      <c r="E84" s="9">
        <v>236.980478</v>
      </c>
      <c r="F84" s="9">
        <v>100</v>
      </c>
    </row>
    <row r="85" ht="25.7" customHeight="1" spans="1:6">
      <c r="A85" s="14" t="s">
        <v>216</v>
      </c>
      <c r="B85" s="14" t="s">
        <v>217</v>
      </c>
      <c r="C85" s="9">
        <v>227.22</v>
      </c>
      <c r="D85" s="9">
        <v>156.303018</v>
      </c>
      <c r="E85" s="9">
        <v>156.303018</v>
      </c>
      <c r="F85" s="9">
        <v>100</v>
      </c>
    </row>
    <row r="86" ht="25.7" customHeight="1" spans="1:6">
      <c r="A86" s="14" t="s">
        <v>218</v>
      </c>
      <c r="B86" s="14" t="s">
        <v>219</v>
      </c>
      <c r="C86" s="9">
        <v>45.65</v>
      </c>
      <c r="D86" s="9">
        <v>80.67746</v>
      </c>
      <c r="E86" s="9">
        <v>80.67746</v>
      </c>
      <c r="F86" s="9">
        <v>100</v>
      </c>
    </row>
    <row r="87" ht="25.7" customHeight="1" spans="1:6">
      <c r="A87" s="14" t="s">
        <v>220</v>
      </c>
      <c r="B87" s="14" t="s">
        <v>221</v>
      </c>
      <c r="C87" s="9">
        <v>28.5</v>
      </c>
      <c r="D87" s="9">
        <v>22.467862</v>
      </c>
      <c r="E87" s="9">
        <v>22.467862</v>
      </c>
      <c r="F87" s="9">
        <v>100</v>
      </c>
    </row>
    <row r="88" ht="25.7" customHeight="1" spans="1:6">
      <c r="A88" s="14" t="s">
        <v>222</v>
      </c>
      <c r="B88" s="14" t="s">
        <v>223</v>
      </c>
      <c r="C88" s="9">
        <v>8</v>
      </c>
      <c r="D88" s="9">
        <v>7.159862</v>
      </c>
      <c r="E88" s="9">
        <v>7.159862</v>
      </c>
      <c r="F88" s="9">
        <v>100</v>
      </c>
    </row>
    <row r="89" ht="25.7" customHeight="1" spans="1:6">
      <c r="A89" s="14" t="s">
        <v>224</v>
      </c>
      <c r="B89" s="14" t="s">
        <v>225</v>
      </c>
      <c r="C89" s="9">
        <v>20.5</v>
      </c>
      <c r="D89" s="9">
        <v>15.308</v>
      </c>
      <c r="E89" s="9">
        <v>15.308</v>
      </c>
      <c r="F89" s="9">
        <v>100</v>
      </c>
    </row>
    <row r="90" ht="25.7" customHeight="1" spans="1:6">
      <c r="A90" s="14" t="s">
        <v>226</v>
      </c>
      <c r="B90" s="14" t="s">
        <v>227</v>
      </c>
      <c r="C90" s="9">
        <v>896.28</v>
      </c>
      <c r="D90" s="9">
        <v>1270.047182</v>
      </c>
      <c r="E90" s="9">
        <v>1270.047182</v>
      </c>
      <c r="F90" s="9">
        <v>100</v>
      </c>
    </row>
    <row r="91" ht="25.7" customHeight="1" spans="1:6">
      <c r="A91" s="14" t="s">
        <v>228</v>
      </c>
      <c r="B91" s="14" t="s">
        <v>227</v>
      </c>
      <c r="C91" s="9">
        <v>896.28</v>
      </c>
      <c r="D91" s="9">
        <v>1270.047182</v>
      </c>
      <c r="E91" s="9">
        <v>1270.047182</v>
      </c>
      <c r="F91" s="9">
        <v>100</v>
      </c>
    </row>
    <row r="92" ht="25.7" customHeight="1" spans="1:6">
      <c r="A92" s="14" t="s">
        <v>229</v>
      </c>
      <c r="B92" s="14" t="s">
        <v>230</v>
      </c>
      <c r="C92" s="9">
        <v>1585.71</v>
      </c>
      <c r="D92" s="9">
        <v>2649.428506</v>
      </c>
      <c r="E92" s="9">
        <v>2649.428506</v>
      </c>
      <c r="F92" s="9">
        <v>100</v>
      </c>
    </row>
    <row r="93" ht="25.7" customHeight="1" spans="1:6">
      <c r="A93" s="14" t="s">
        <v>231</v>
      </c>
      <c r="B93" s="14" t="s">
        <v>232</v>
      </c>
      <c r="C93" s="9">
        <v>256.86</v>
      </c>
      <c r="D93" s="9">
        <v>256.86</v>
      </c>
      <c r="E93" s="9">
        <v>256.86</v>
      </c>
      <c r="F93" s="9">
        <v>100</v>
      </c>
    </row>
    <row r="94" ht="25.7" customHeight="1" spans="1:6">
      <c r="A94" s="14" t="s">
        <v>233</v>
      </c>
      <c r="B94" s="14" t="s">
        <v>234</v>
      </c>
      <c r="C94" s="9">
        <v>256.86</v>
      </c>
      <c r="D94" s="9">
        <v>256.86</v>
      </c>
      <c r="E94" s="9">
        <v>256.86</v>
      </c>
      <c r="F94" s="9">
        <v>100</v>
      </c>
    </row>
    <row r="95" ht="25.7" customHeight="1" spans="1:6">
      <c r="A95" s="14" t="s">
        <v>235</v>
      </c>
      <c r="B95" s="14" t="s">
        <v>236</v>
      </c>
      <c r="C95" s="9"/>
      <c r="D95" s="9">
        <v>739</v>
      </c>
      <c r="E95" s="9">
        <v>739</v>
      </c>
      <c r="F95" s="9">
        <v>100</v>
      </c>
    </row>
    <row r="96" ht="25.7" customHeight="1" spans="1:6">
      <c r="A96" s="14" t="s">
        <v>237</v>
      </c>
      <c r="B96" s="14" t="s">
        <v>238</v>
      </c>
      <c r="C96" s="9"/>
      <c r="D96" s="9">
        <v>739</v>
      </c>
      <c r="E96" s="9">
        <v>739</v>
      </c>
      <c r="F96" s="9">
        <v>100</v>
      </c>
    </row>
    <row r="97" ht="25.7" customHeight="1" spans="1:6">
      <c r="A97" s="14" t="s">
        <v>239</v>
      </c>
      <c r="B97" s="14" t="s">
        <v>240</v>
      </c>
      <c r="C97" s="9">
        <v>31.6</v>
      </c>
      <c r="D97" s="9">
        <v>24.56499</v>
      </c>
      <c r="E97" s="9">
        <v>24.56499</v>
      </c>
      <c r="F97" s="9">
        <v>100</v>
      </c>
    </row>
    <row r="98" ht="25.7" customHeight="1" spans="1:6">
      <c r="A98" s="14" t="s">
        <v>241</v>
      </c>
      <c r="B98" s="14" t="s">
        <v>242</v>
      </c>
      <c r="C98" s="9">
        <v>31.6</v>
      </c>
      <c r="D98" s="9">
        <v>24.56499</v>
      </c>
      <c r="E98" s="9">
        <v>24.56499</v>
      </c>
      <c r="F98" s="9">
        <v>100</v>
      </c>
    </row>
    <row r="99" ht="25.7" customHeight="1" spans="1:6">
      <c r="A99" s="14" t="s">
        <v>243</v>
      </c>
      <c r="B99" s="14" t="s">
        <v>244</v>
      </c>
      <c r="C99" s="9">
        <v>300.57</v>
      </c>
      <c r="D99" s="9">
        <v>286.656794</v>
      </c>
      <c r="E99" s="9">
        <v>286.656794</v>
      </c>
      <c r="F99" s="9">
        <v>100</v>
      </c>
    </row>
    <row r="100" ht="25.7" customHeight="1" spans="1:6">
      <c r="A100" s="14" t="s">
        <v>245</v>
      </c>
      <c r="B100" s="14" t="s">
        <v>246</v>
      </c>
      <c r="C100" s="9">
        <v>81.62</v>
      </c>
      <c r="D100" s="9">
        <v>85.26252</v>
      </c>
      <c r="E100" s="9">
        <v>85.26252</v>
      </c>
      <c r="F100" s="9">
        <v>100</v>
      </c>
    </row>
    <row r="101" ht="25.7" customHeight="1" spans="1:6">
      <c r="A101" s="14" t="s">
        <v>247</v>
      </c>
      <c r="B101" s="14" t="s">
        <v>248</v>
      </c>
      <c r="C101" s="9">
        <v>218.95</v>
      </c>
      <c r="D101" s="9">
        <v>201.394274</v>
      </c>
      <c r="E101" s="9">
        <v>201.394274</v>
      </c>
      <c r="F101" s="9">
        <v>100</v>
      </c>
    </row>
    <row r="102" ht="25.7" customHeight="1" spans="1:6">
      <c r="A102" s="14" t="s">
        <v>249</v>
      </c>
      <c r="B102" s="14" t="s">
        <v>250</v>
      </c>
      <c r="C102" s="9">
        <v>730.11</v>
      </c>
      <c r="D102" s="9">
        <v>1222.190738</v>
      </c>
      <c r="E102" s="9">
        <v>1222.190738</v>
      </c>
      <c r="F102" s="9">
        <v>100</v>
      </c>
    </row>
    <row r="103" ht="25.7" customHeight="1" spans="1:6">
      <c r="A103" s="14" t="s">
        <v>251</v>
      </c>
      <c r="B103" s="14" t="s">
        <v>252</v>
      </c>
      <c r="C103" s="9">
        <v>730.11</v>
      </c>
      <c r="D103" s="9">
        <v>1222.190738</v>
      </c>
      <c r="E103" s="9">
        <v>1222.190738</v>
      </c>
      <c r="F103" s="9">
        <v>100</v>
      </c>
    </row>
    <row r="104" ht="25.7" customHeight="1" spans="1:6">
      <c r="A104" s="14" t="s">
        <v>253</v>
      </c>
      <c r="B104" s="14" t="s">
        <v>254</v>
      </c>
      <c r="C104" s="9">
        <v>25.56</v>
      </c>
      <c r="D104" s="9">
        <v>37.5535</v>
      </c>
      <c r="E104" s="9">
        <v>37.5535</v>
      </c>
      <c r="F104" s="9">
        <v>100</v>
      </c>
    </row>
    <row r="105" ht="25.7" customHeight="1" spans="1:6">
      <c r="A105" s="14" t="s">
        <v>255</v>
      </c>
      <c r="B105" s="14" t="s">
        <v>256</v>
      </c>
      <c r="C105" s="9">
        <v>25.56</v>
      </c>
      <c r="D105" s="9">
        <v>37.5535</v>
      </c>
      <c r="E105" s="9">
        <v>37.5535</v>
      </c>
      <c r="F105" s="9">
        <v>100</v>
      </c>
    </row>
    <row r="106" ht="25.7" customHeight="1" spans="1:6">
      <c r="A106" s="14" t="s">
        <v>257</v>
      </c>
      <c r="B106" s="14" t="s">
        <v>258</v>
      </c>
      <c r="C106" s="9">
        <v>16.51</v>
      </c>
      <c r="D106" s="9"/>
      <c r="E106" s="9"/>
      <c r="F106" s="9"/>
    </row>
    <row r="107" ht="25.7" customHeight="1" spans="1:6">
      <c r="A107" s="14" t="s">
        <v>259</v>
      </c>
      <c r="B107" s="14" t="s">
        <v>258</v>
      </c>
      <c r="C107" s="9">
        <v>16.51</v>
      </c>
      <c r="D107" s="9"/>
      <c r="E107" s="9"/>
      <c r="F107" s="9"/>
    </row>
    <row r="108" ht="25.7" customHeight="1" spans="1:6">
      <c r="A108" s="14" t="s">
        <v>260</v>
      </c>
      <c r="B108" s="14" t="s">
        <v>261</v>
      </c>
      <c r="C108" s="9">
        <v>224.5</v>
      </c>
      <c r="D108" s="9">
        <v>82.602484</v>
      </c>
      <c r="E108" s="9">
        <v>82.602484</v>
      </c>
      <c r="F108" s="9">
        <v>100</v>
      </c>
    </row>
    <row r="109" ht="25.7" customHeight="1" spans="1:6">
      <c r="A109" s="14" t="s">
        <v>262</v>
      </c>
      <c r="B109" s="14" t="s">
        <v>261</v>
      </c>
      <c r="C109" s="9">
        <v>224.5</v>
      </c>
      <c r="D109" s="9">
        <v>82.602484</v>
      </c>
      <c r="E109" s="9">
        <v>82.602484</v>
      </c>
      <c r="F109" s="9">
        <v>100</v>
      </c>
    </row>
    <row r="110" ht="25.7" customHeight="1" spans="1:6">
      <c r="A110" s="14" t="s">
        <v>263</v>
      </c>
      <c r="B110" s="14" t="s">
        <v>264</v>
      </c>
      <c r="C110" s="9">
        <v>896.55</v>
      </c>
      <c r="D110" s="9">
        <v>872.127925</v>
      </c>
      <c r="E110" s="9">
        <v>872.127925</v>
      </c>
      <c r="F110" s="9">
        <v>100</v>
      </c>
    </row>
    <row r="111" ht="25.7" customHeight="1" spans="1:6">
      <c r="A111" s="14" t="s">
        <v>265</v>
      </c>
      <c r="B111" s="14" t="s">
        <v>266</v>
      </c>
      <c r="C111" s="9">
        <v>262.82</v>
      </c>
      <c r="D111" s="9">
        <v>312.725214</v>
      </c>
      <c r="E111" s="9">
        <v>312.725214</v>
      </c>
      <c r="F111" s="9">
        <v>100</v>
      </c>
    </row>
    <row r="112" ht="25.7" customHeight="1" spans="1:6">
      <c r="A112" s="14" t="s">
        <v>267</v>
      </c>
      <c r="B112" s="14" t="s">
        <v>268</v>
      </c>
      <c r="C112" s="9">
        <v>262.82</v>
      </c>
      <c r="D112" s="9">
        <v>312.725214</v>
      </c>
      <c r="E112" s="9">
        <v>312.725214</v>
      </c>
      <c r="F112" s="9">
        <v>100</v>
      </c>
    </row>
    <row r="113" ht="25.7" customHeight="1" spans="1:6">
      <c r="A113" s="14" t="s">
        <v>269</v>
      </c>
      <c r="B113" s="14" t="s">
        <v>270</v>
      </c>
      <c r="C113" s="9">
        <v>631.73</v>
      </c>
      <c r="D113" s="9">
        <v>559.402711</v>
      </c>
      <c r="E113" s="9">
        <v>559.402711</v>
      </c>
      <c r="F113" s="9">
        <v>100</v>
      </c>
    </row>
    <row r="114" ht="25.7" customHeight="1" spans="1:6">
      <c r="A114" s="14" t="s">
        <v>271</v>
      </c>
      <c r="B114" s="14" t="s">
        <v>272</v>
      </c>
      <c r="C114" s="9">
        <v>631.73</v>
      </c>
      <c r="D114" s="9">
        <v>559.402711</v>
      </c>
      <c r="E114" s="9">
        <v>559.402711</v>
      </c>
      <c r="F114" s="9">
        <v>100</v>
      </c>
    </row>
    <row r="115" ht="25.7" customHeight="1" spans="1:6">
      <c r="A115" s="14" t="s">
        <v>273</v>
      </c>
      <c r="B115" s="14" t="s">
        <v>274</v>
      </c>
      <c r="C115" s="9">
        <v>2</v>
      </c>
      <c r="D115" s="9"/>
      <c r="E115" s="9"/>
      <c r="F115" s="9"/>
    </row>
    <row r="116" ht="25.7" customHeight="1" spans="1:6">
      <c r="A116" s="14" t="s">
        <v>275</v>
      </c>
      <c r="B116" s="14" t="s">
        <v>276</v>
      </c>
      <c r="C116" s="9">
        <v>2</v>
      </c>
      <c r="D116" s="9"/>
      <c r="E116" s="9"/>
      <c r="F116" s="9"/>
    </row>
    <row r="117" ht="25.7" customHeight="1" spans="1:6">
      <c r="A117" s="14" t="s">
        <v>277</v>
      </c>
      <c r="B117" s="14" t="s">
        <v>278</v>
      </c>
      <c r="C117" s="9">
        <v>4549.53</v>
      </c>
      <c r="D117" s="9">
        <v>3864.440571</v>
      </c>
      <c r="E117" s="9">
        <v>3864.440571</v>
      </c>
      <c r="F117" s="9">
        <v>100</v>
      </c>
    </row>
    <row r="118" ht="25.7" customHeight="1" spans="1:6">
      <c r="A118" s="14" t="s">
        <v>279</v>
      </c>
      <c r="B118" s="14" t="s">
        <v>280</v>
      </c>
      <c r="C118" s="9">
        <v>1652.83</v>
      </c>
      <c r="D118" s="9">
        <v>1468.821831</v>
      </c>
      <c r="E118" s="9">
        <v>1468.821831</v>
      </c>
      <c r="F118" s="9">
        <v>100</v>
      </c>
    </row>
    <row r="119" ht="25.7" customHeight="1" spans="1:6">
      <c r="A119" s="14" t="s">
        <v>281</v>
      </c>
      <c r="B119" s="14" t="s">
        <v>69</v>
      </c>
      <c r="C119" s="9">
        <v>459.46</v>
      </c>
      <c r="D119" s="9">
        <v>428.987686</v>
      </c>
      <c r="E119" s="9">
        <v>428.987686</v>
      </c>
      <c r="F119" s="9">
        <v>100</v>
      </c>
    </row>
    <row r="120" ht="25.7" customHeight="1" spans="1:6">
      <c r="A120" s="14" t="s">
        <v>282</v>
      </c>
      <c r="B120" s="14" t="s">
        <v>283</v>
      </c>
      <c r="C120" s="9">
        <v>56</v>
      </c>
      <c r="D120" s="9">
        <v>18.846579</v>
      </c>
      <c r="E120" s="9">
        <v>18.846579</v>
      </c>
      <c r="F120" s="9">
        <v>100</v>
      </c>
    </row>
    <row r="121" ht="25.7" customHeight="1" spans="1:6">
      <c r="A121" s="14" t="s">
        <v>284</v>
      </c>
      <c r="B121" s="14" t="s">
        <v>285</v>
      </c>
      <c r="C121" s="9">
        <v>1137.37</v>
      </c>
      <c r="D121" s="9">
        <v>1020.987566</v>
      </c>
      <c r="E121" s="9">
        <v>1020.987566</v>
      </c>
      <c r="F121" s="9">
        <v>100</v>
      </c>
    </row>
    <row r="122" ht="25.7" customHeight="1" spans="1:6">
      <c r="A122" s="14" t="s">
        <v>286</v>
      </c>
      <c r="B122" s="14" t="s">
        <v>287</v>
      </c>
      <c r="C122" s="9">
        <v>1909.7</v>
      </c>
      <c r="D122" s="9">
        <v>1192.82612</v>
      </c>
      <c r="E122" s="9">
        <v>1192.82612</v>
      </c>
      <c r="F122" s="9">
        <v>100</v>
      </c>
    </row>
    <row r="123" ht="25.7" customHeight="1" spans="1:6">
      <c r="A123" s="14" t="s">
        <v>288</v>
      </c>
      <c r="B123" s="14" t="s">
        <v>287</v>
      </c>
      <c r="C123" s="9">
        <v>1909.7</v>
      </c>
      <c r="D123" s="9">
        <v>1192.82612</v>
      </c>
      <c r="E123" s="9">
        <v>1192.82612</v>
      </c>
      <c r="F123" s="9">
        <v>100</v>
      </c>
    </row>
    <row r="124" ht="25.7" customHeight="1" spans="1:6">
      <c r="A124" s="14" t="s">
        <v>289</v>
      </c>
      <c r="B124" s="14" t="s">
        <v>290</v>
      </c>
      <c r="C124" s="9">
        <v>987</v>
      </c>
      <c r="D124" s="9">
        <v>1202.79262</v>
      </c>
      <c r="E124" s="9">
        <v>1202.79262</v>
      </c>
      <c r="F124" s="9">
        <v>100</v>
      </c>
    </row>
    <row r="125" ht="25.7" customHeight="1" spans="1:6">
      <c r="A125" s="14" t="s">
        <v>291</v>
      </c>
      <c r="B125" s="14" t="s">
        <v>290</v>
      </c>
      <c r="C125" s="9">
        <v>987</v>
      </c>
      <c r="D125" s="9">
        <v>1202.79262</v>
      </c>
      <c r="E125" s="9">
        <v>1202.79262</v>
      </c>
      <c r="F125" s="9">
        <v>100</v>
      </c>
    </row>
    <row r="126" ht="25.7" customHeight="1" spans="1:6">
      <c r="A126" s="14" t="s">
        <v>292</v>
      </c>
      <c r="B126" s="14" t="s">
        <v>293</v>
      </c>
      <c r="C126" s="9">
        <v>9745.61</v>
      </c>
      <c r="D126" s="9">
        <v>20255.644283</v>
      </c>
      <c r="E126" s="9">
        <v>20255.644283</v>
      </c>
      <c r="F126" s="9">
        <v>100</v>
      </c>
    </row>
    <row r="127" ht="25.7" customHeight="1" spans="1:6">
      <c r="A127" s="14" t="s">
        <v>294</v>
      </c>
      <c r="B127" s="14" t="s">
        <v>295</v>
      </c>
      <c r="C127" s="9">
        <v>1658.3</v>
      </c>
      <c r="D127" s="9">
        <v>3899.167523</v>
      </c>
      <c r="E127" s="9">
        <v>3899.167523</v>
      </c>
      <c r="F127" s="9">
        <v>100</v>
      </c>
    </row>
    <row r="128" ht="25.7" customHeight="1" spans="1:6">
      <c r="A128" s="14" t="s">
        <v>296</v>
      </c>
      <c r="B128" s="14" t="s">
        <v>95</v>
      </c>
      <c r="C128" s="9">
        <v>360.16</v>
      </c>
      <c r="D128" s="9">
        <v>359.708079</v>
      </c>
      <c r="E128" s="9">
        <v>359.708079</v>
      </c>
      <c r="F128" s="9">
        <v>100</v>
      </c>
    </row>
    <row r="129" ht="25.7" customHeight="1" spans="1:6">
      <c r="A129" s="14" t="s">
        <v>297</v>
      </c>
      <c r="B129" s="14" t="s">
        <v>298</v>
      </c>
      <c r="C129" s="9">
        <v>21.5</v>
      </c>
      <c r="D129" s="9">
        <v>21.439612</v>
      </c>
      <c r="E129" s="9">
        <v>21.439612</v>
      </c>
      <c r="F129" s="9">
        <v>100</v>
      </c>
    </row>
    <row r="130" ht="25.7" customHeight="1" spans="1:6">
      <c r="A130" s="14" t="s">
        <v>299</v>
      </c>
      <c r="B130" s="14" t="s">
        <v>300</v>
      </c>
      <c r="C130" s="9">
        <v>5</v>
      </c>
      <c r="D130" s="9">
        <v>4.976</v>
      </c>
      <c r="E130" s="9">
        <v>4.976</v>
      </c>
      <c r="F130" s="9">
        <v>100</v>
      </c>
    </row>
    <row r="131" ht="25.7" customHeight="1" spans="1:6">
      <c r="A131" s="14" t="s">
        <v>301</v>
      </c>
      <c r="B131" s="14" t="s">
        <v>302</v>
      </c>
      <c r="C131" s="9">
        <v>8.37</v>
      </c>
      <c r="D131" s="9">
        <v>544.098061</v>
      </c>
      <c r="E131" s="9">
        <v>544.098061</v>
      </c>
      <c r="F131" s="9">
        <v>100</v>
      </c>
    </row>
    <row r="132" ht="25.7" customHeight="1" spans="1:6">
      <c r="A132" s="14" t="s">
        <v>303</v>
      </c>
      <c r="B132" s="14" t="s">
        <v>304</v>
      </c>
      <c r="C132" s="9">
        <v>4.42</v>
      </c>
      <c r="D132" s="9">
        <v>168.47</v>
      </c>
      <c r="E132" s="9">
        <v>168.47</v>
      </c>
      <c r="F132" s="9">
        <v>100</v>
      </c>
    </row>
    <row r="133" ht="25.7" customHeight="1" spans="1:6">
      <c r="A133" s="14" t="s">
        <v>305</v>
      </c>
      <c r="B133" s="14" t="s">
        <v>306</v>
      </c>
      <c r="C133" s="9"/>
      <c r="D133" s="9">
        <v>166.17315</v>
      </c>
      <c r="E133" s="9">
        <v>166.17315</v>
      </c>
      <c r="F133" s="9">
        <v>100</v>
      </c>
    </row>
    <row r="134" ht="25.7" customHeight="1" spans="1:6">
      <c r="A134" s="14" t="s">
        <v>307</v>
      </c>
      <c r="B134" s="14" t="s">
        <v>308</v>
      </c>
      <c r="C134" s="9">
        <v>45</v>
      </c>
      <c r="D134" s="9">
        <v>251.1895</v>
      </c>
      <c r="E134" s="9">
        <v>251.1895</v>
      </c>
      <c r="F134" s="9">
        <v>100</v>
      </c>
    </row>
    <row r="135" ht="25.7" customHeight="1" spans="1:6">
      <c r="A135" s="14" t="s">
        <v>309</v>
      </c>
      <c r="B135" s="14" t="s">
        <v>310</v>
      </c>
      <c r="C135" s="9">
        <v>1213.85</v>
      </c>
      <c r="D135" s="9">
        <v>2383.113121</v>
      </c>
      <c r="E135" s="9">
        <v>2383.113121</v>
      </c>
      <c r="F135" s="9">
        <v>100</v>
      </c>
    </row>
    <row r="136" ht="25.7" customHeight="1" spans="1:6">
      <c r="A136" s="14" t="s">
        <v>311</v>
      </c>
      <c r="B136" s="14" t="s">
        <v>312</v>
      </c>
      <c r="C136" s="9">
        <v>2395.19</v>
      </c>
      <c r="D136" s="9">
        <v>3775.3556</v>
      </c>
      <c r="E136" s="9">
        <v>3775.3556</v>
      </c>
      <c r="F136" s="9">
        <v>100</v>
      </c>
    </row>
    <row r="137" ht="25.7" customHeight="1" spans="1:6">
      <c r="A137" s="14" t="s">
        <v>313</v>
      </c>
      <c r="B137" s="14" t="s">
        <v>314</v>
      </c>
      <c r="C137" s="9">
        <v>64.2</v>
      </c>
      <c r="D137" s="9">
        <v>64.2</v>
      </c>
      <c r="E137" s="9">
        <v>64.2</v>
      </c>
      <c r="F137" s="9">
        <v>100</v>
      </c>
    </row>
    <row r="138" ht="25.7" customHeight="1" spans="1:6">
      <c r="A138" s="14" t="s">
        <v>315</v>
      </c>
      <c r="B138" s="14" t="s">
        <v>316</v>
      </c>
      <c r="C138" s="9">
        <v>715.42</v>
      </c>
      <c r="D138" s="9">
        <v>2666.9322</v>
      </c>
      <c r="E138" s="9">
        <v>2666.9322</v>
      </c>
      <c r="F138" s="9">
        <v>100</v>
      </c>
    </row>
    <row r="139" ht="25.7" customHeight="1" spans="1:6">
      <c r="A139" s="14" t="s">
        <v>317</v>
      </c>
      <c r="B139" s="14" t="s">
        <v>318</v>
      </c>
      <c r="C139" s="9">
        <v>190.33</v>
      </c>
      <c r="D139" s="9"/>
      <c r="E139" s="9"/>
      <c r="F139" s="9"/>
    </row>
    <row r="140" ht="25.7" customHeight="1" spans="1:6">
      <c r="A140" s="14" t="s">
        <v>319</v>
      </c>
      <c r="B140" s="14" t="s">
        <v>320</v>
      </c>
      <c r="C140" s="9">
        <v>1425.24</v>
      </c>
      <c r="D140" s="9">
        <v>1044.2234</v>
      </c>
      <c r="E140" s="9">
        <v>1044.2234</v>
      </c>
      <c r="F140" s="9">
        <v>100</v>
      </c>
    </row>
    <row r="141" ht="25.7" customHeight="1" spans="1:6">
      <c r="A141" s="14" t="s">
        <v>321</v>
      </c>
      <c r="B141" s="14" t="s">
        <v>322</v>
      </c>
      <c r="C141" s="9">
        <v>4889.24</v>
      </c>
      <c r="D141" s="9">
        <v>11661.00696</v>
      </c>
      <c r="E141" s="9">
        <v>11661.00696</v>
      </c>
      <c r="F141" s="9">
        <v>100</v>
      </c>
    </row>
    <row r="142" ht="25.7" customHeight="1" spans="1:6">
      <c r="A142" s="14" t="s">
        <v>323</v>
      </c>
      <c r="B142" s="14" t="s">
        <v>324</v>
      </c>
      <c r="C142" s="9">
        <v>220.23</v>
      </c>
      <c r="D142" s="9">
        <v>231.235916</v>
      </c>
      <c r="E142" s="9">
        <v>231.235916</v>
      </c>
      <c r="F142" s="9">
        <v>100</v>
      </c>
    </row>
    <row r="143" ht="25.7" customHeight="1" spans="1:6">
      <c r="A143" s="14" t="s">
        <v>325</v>
      </c>
      <c r="B143" s="14" t="s">
        <v>326</v>
      </c>
      <c r="C143" s="9">
        <v>4447.02</v>
      </c>
      <c r="D143" s="9">
        <v>10551.737808</v>
      </c>
      <c r="E143" s="9">
        <v>10551.737808</v>
      </c>
      <c r="F143" s="9">
        <v>100</v>
      </c>
    </row>
    <row r="144" ht="25.7" customHeight="1" spans="1:6">
      <c r="A144" s="14" t="s">
        <v>327</v>
      </c>
      <c r="B144" s="14" t="s">
        <v>328</v>
      </c>
      <c r="C144" s="9">
        <v>221.99</v>
      </c>
      <c r="D144" s="9">
        <v>878.033236</v>
      </c>
      <c r="E144" s="9">
        <v>878.033236</v>
      </c>
      <c r="F144" s="9">
        <v>100</v>
      </c>
    </row>
    <row r="145" ht="25.7" customHeight="1" spans="1:6">
      <c r="A145" s="14" t="s">
        <v>329</v>
      </c>
      <c r="B145" s="14" t="s">
        <v>330</v>
      </c>
      <c r="C145" s="9">
        <v>500</v>
      </c>
      <c r="D145" s="9">
        <v>545</v>
      </c>
      <c r="E145" s="9">
        <v>545</v>
      </c>
      <c r="F145" s="9">
        <v>100</v>
      </c>
    </row>
    <row r="146" ht="25.7" customHeight="1" spans="1:6">
      <c r="A146" s="14" t="s">
        <v>331</v>
      </c>
      <c r="B146" s="14" t="s">
        <v>332</v>
      </c>
      <c r="C146" s="9">
        <v>500</v>
      </c>
      <c r="D146" s="9">
        <v>500</v>
      </c>
      <c r="E146" s="9">
        <v>500</v>
      </c>
      <c r="F146" s="9">
        <v>100</v>
      </c>
    </row>
    <row r="147" ht="25.7" customHeight="1" spans="1:6">
      <c r="A147" s="14" t="s">
        <v>333</v>
      </c>
      <c r="B147" s="14" t="s">
        <v>334</v>
      </c>
      <c r="C147" s="9"/>
      <c r="D147" s="9">
        <v>45</v>
      </c>
      <c r="E147" s="9">
        <v>45</v>
      </c>
      <c r="F147" s="9">
        <v>100</v>
      </c>
    </row>
    <row r="148" ht="25.7" customHeight="1" spans="1:6">
      <c r="A148" s="14" t="s">
        <v>335</v>
      </c>
      <c r="B148" s="14" t="s">
        <v>336</v>
      </c>
      <c r="C148" s="9">
        <v>302.88</v>
      </c>
      <c r="D148" s="9">
        <v>375.1142</v>
      </c>
      <c r="E148" s="9">
        <v>375.1142</v>
      </c>
      <c r="F148" s="9">
        <v>100</v>
      </c>
    </row>
    <row r="149" ht="25.7" customHeight="1" spans="1:6">
      <c r="A149" s="14" t="s">
        <v>337</v>
      </c>
      <c r="B149" s="14" t="s">
        <v>336</v>
      </c>
      <c r="C149" s="9">
        <v>302.88</v>
      </c>
      <c r="D149" s="9">
        <v>375.1142</v>
      </c>
      <c r="E149" s="9">
        <v>375.1142</v>
      </c>
      <c r="F149" s="9">
        <v>100</v>
      </c>
    </row>
    <row r="150" ht="25.7" customHeight="1" spans="1:6">
      <c r="A150" s="14" t="s">
        <v>338</v>
      </c>
      <c r="B150" s="14" t="s">
        <v>339</v>
      </c>
      <c r="C150" s="9">
        <v>3778</v>
      </c>
      <c r="D150" s="9">
        <v>3769.2323</v>
      </c>
      <c r="E150" s="9">
        <v>3769.2323</v>
      </c>
      <c r="F150" s="9">
        <v>100</v>
      </c>
    </row>
    <row r="151" ht="25.7" customHeight="1" spans="1:6">
      <c r="A151" s="14" t="s">
        <v>340</v>
      </c>
      <c r="B151" s="14" t="s">
        <v>341</v>
      </c>
      <c r="C151" s="9">
        <v>3778</v>
      </c>
      <c r="D151" s="9">
        <v>3769.2323</v>
      </c>
      <c r="E151" s="9">
        <v>3769.2323</v>
      </c>
      <c r="F151" s="9">
        <v>100</v>
      </c>
    </row>
    <row r="152" ht="25.7" customHeight="1" spans="1:6">
      <c r="A152" s="14" t="s">
        <v>342</v>
      </c>
      <c r="B152" s="14" t="s">
        <v>343</v>
      </c>
      <c r="C152" s="9">
        <v>3778</v>
      </c>
      <c r="D152" s="9">
        <v>3769.2323</v>
      </c>
      <c r="E152" s="9">
        <v>3769.2323</v>
      </c>
      <c r="F152" s="9">
        <v>100</v>
      </c>
    </row>
    <row r="153" ht="25.7" customHeight="1" spans="1:6">
      <c r="A153" s="14" t="s">
        <v>344</v>
      </c>
      <c r="B153" s="14" t="s">
        <v>345</v>
      </c>
      <c r="C153" s="9">
        <v>5245</v>
      </c>
      <c r="D153" s="9">
        <v>3613.978113</v>
      </c>
      <c r="E153" s="9">
        <v>3613.978113</v>
      </c>
      <c r="F153" s="9">
        <v>100</v>
      </c>
    </row>
    <row r="154" ht="25.7" customHeight="1" spans="1:6">
      <c r="A154" s="14" t="s">
        <v>346</v>
      </c>
      <c r="B154" s="14" t="s">
        <v>347</v>
      </c>
      <c r="C154" s="9">
        <v>5245</v>
      </c>
      <c r="D154" s="9">
        <v>3613.978113</v>
      </c>
      <c r="E154" s="9">
        <v>3613.978113</v>
      </c>
      <c r="F154" s="9">
        <v>100</v>
      </c>
    </row>
    <row r="155" ht="25.7" customHeight="1" spans="1:6">
      <c r="A155" s="14" t="s">
        <v>348</v>
      </c>
      <c r="B155" s="14" t="s">
        <v>349</v>
      </c>
      <c r="C155" s="9">
        <v>5245</v>
      </c>
      <c r="D155" s="9">
        <v>3613.978113</v>
      </c>
      <c r="E155" s="9">
        <v>3613.978113</v>
      </c>
      <c r="F155" s="9">
        <v>100</v>
      </c>
    </row>
    <row r="156" ht="25.7" customHeight="1" spans="1:6">
      <c r="A156" s="14" t="s">
        <v>350</v>
      </c>
      <c r="B156" s="14" t="s">
        <v>351</v>
      </c>
      <c r="C156" s="9">
        <v>717.4</v>
      </c>
      <c r="D156" s="9">
        <v>805.7745</v>
      </c>
      <c r="E156" s="9">
        <v>805.7745</v>
      </c>
      <c r="F156" s="9">
        <v>100</v>
      </c>
    </row>
    <row r="157" ht="25.7" customHeight="1" spans="1:6">
      <c r="A157" s="14" t="s">
        <v>352</v>
      </c>
      <c r="B157" s="14" t="s">
        <v>353</v>
      </c>
      <c r="C157" s="9">
        <v>717.4</v>
      </c>
      <c r="D157" s="9">
        <v>805.7745</v>
      </c>
      <c r="E157" s="9">
        <v>805.7745</v>
      </c>
      <c r="F157" s="9">
        <v>100</v>
      </c>
    </row>
    <row r="158" ht="25.7" customHeight="1" spans="1:6">
      <c r="A158" s="14" t="s">
        <v>354</v>
      </c>
      <c r="B158" s="14" t="s">
        <v>355</v>
      </c>
      <c r="C158" s="9">
        <v>391.24</v>
      </c>
      <c r="D158" s="9">
        <v>426.9345</v>
      </c>
      <c r="E158" s="9">
        <v>426.9345</v>
      </c>
      <c r="F158" s="9">
        <v>100</v>
      </c>
    </row>
    <row r="159" ht="25.7" customHeight="1" spans="1:6">
      <c r="A159" s="14" t="s">
        <v>356</v>
      </c>
      <c r="B159" s="14" t="s">
        <v>357</v>
      </c>
      <c r="C159" s="9">
        <v>326.16</v>
      </c>
      <c r="D159" s="9">
        <v>378.84</v>
      </c>
      <c r="E159" s="9">
        <v>378.84</v>
      </c>
      <c r="F159" s="9">
        <v>100</v>
      </c>
    </row>
    <row r="160" ht="25.7" customHeight="1" spans="1:6">
      <c r="A160" s="14" t="s">
        <v>358</v>
      </c>
      <c r="B160" s="14" t="s">
        <v>359</v>
      </c>
      <c r="C160" s="9">
        <v>21.6</v>
      </c>
      <c r="D160" s="9">
        <v>21.6</v>
      </c>
      <c r="E160" s="9">
        <v>21.6</v>
      </c>
      <c r="F160" s="9">
        <v>100</v>
      </c>
    </row>
    <row r="161" ht="25.7" customHeight="1" spans="1:6">
      <c r="A161" s="14" t="s">
        <v>360</v>
      </c>
      <c r="B161" s="14" t="s">
        <v>359</v>
      </c>
      <c r="C161" s="9">
        <v>21.6</v>
      </c>
      <c r="D161" s="9">
        <v>21.6</v>
      </c>
      <c r="E161" s="9">
        <v>21.6</v>
      </c>
      <c r="F161" s="9">
        <v>100</v>
      </c>
    </row>
    <row r="162" ht="25.7" customHeight="1" spans="1:6">
      <c r="A162" s="14" t="s">
        <v>361</v>
      </c>
      <c r="B162" s="14" t="s">
        <v>359</v>
      </c>
      <c r="C162" s="9">
        <v>21.6</v>
      </c>
      <c r="D162" s="9">
        <v>21.6</v>
      </c>
      <c r="E162" s="9">
        <v>21.6</v>
      </c>
      <c r="F162" s="9">
        <v>100</v>
      </c>
    </row>
    <row r="163" ht="25.7" customHeight="1" spans="1:6">
      <c r="A163" s="7" t="s">
        <v>362</v>
      </c>
      <c r="B163" s="7"/>
      <c r="C163" s="10">
        <v>53006.13</v>
      </c>
      <c r="D163" s="10">
        <v>65869.887667</v>
      </c>
      <c r="E163" s="10">
        <v>65869.887667</v>
      </c>
      <c r="F163" s="10">
        <v>100</v>
      </c>
    </row>
    <row r="164" ht="14.25" customHeight="1"/>
  </sheetData>
  <mergeCells count="2">
    <mergeCell ref="A1:F1"/>
    <mergeCell ref="A163:B163"/>
  </mergeCells>
  <pageMargins left="0.511811023622047" right="0.31496062992126" top="0.62992125984252" bottom="0.236220472440945" header="0" footer="0"/>
  <pageSetup paperSize="9" scale="80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7"/>
  <sheetViews>
    <sheetView workbookViewId="0">
      <pane ySplit="3" topLeftCell="A4" activePane="bottomLeft" state="frozen"/>
      <selection/>
      <selection pane="bottomLeft" activeCell="G25" sqref="G25"/>
    </sheetView>
  </sheetViews>
  <sheetFormatPr defaultColWidth="10" defaultRowHeight="13.5" outlineLevelCol="4"/>
  <cols>
    <col min="1" max="1" width="30.625" customWidth="1"/>
    <col min="2" max="5" width="16.875" customWidth="1"/>
    <col min="6" max="7" width="9.75" customWidth="1"/>
  </cols>
  <sheetData>
    <row r="1" ht="39.95" customHeight="1" spans="1:5">
      <c r="A1" s="23" t="s">
        <v>5</v>
      </c>
      <c r="B1" s="23"/>
      <c r="C1" s="23"/>
      <c r="D1" s="23"/>
      <c r="E1" s="23"/>
    </row>
    <row r="2" ht="22.7" customHeight="1" spans="1:5">
      <c r="A2" s="5"/>
      <c r="B2" s="5"/>
      <c r="C2" s="5"/>
      <c r="D2" s="5"/>
      <c r="E2" s="6" t="s">
        <v>38</v>
      </c>
    </row>
    <row r="3" ht="34.15" customHeight="1" spans="1:5">
      <c r="A3" s="7" t="s">
        <v>39</v>
      </c>
      <c r="B3" s="7" t="s">
        <v>40</v>
      </c>
      <c r="C3" s="7" t="s">
        <v>41</v>
      </c>
      <c r="D3" s="7" t="s">
        <v>42</v>
      </c>
      <c r="E3" s="7" t="s">
        <v>33</v>
      </c>
    </row>
    <row r="4" ht="25.7" customHeight="1" spans="1:5">
      <c r="A4" s="15" t="s">
        <v>363</v>
      </c>
      <c r="B4" s="10">
        <v>2672.63</v>
      </c>
      <c r="C4" s="10">
        <v>2921.444308</v>
      </c>
      <c r="D4" s="10">
        <v>2921.444308</v>
      </c>
      <c r="E4" s="10">
        <v>100</v>
      </c>
    </row>
    <row r="5" ht="25.7" customHeight="1" spans="1:5">
      <c r="A5" s="14" t="s">
        <v>364</v>
      </c>
      <c r="B5" s="9">
        <v>2000.47</v>
      </c>
      <c r="C5" s="9">
        <v>2221.331306</v>
      </c>
      <c r="D5" s="9">
        <v>2221.331306</v>
      </c>
      <c r="E5" s="10">
        <v>100</v>
      </c>
    </row>
    <row r="6" ht="25.7" customHeight="1" spans="1:5">
      <c r="A6" s="14" t="s">
        <v>365</v>
      </c>
      <c r="B6" s="9">
        <v>271.87</v>
      </c>
      <c r="C6" s="9">
        <v>283.53536</v>
      </c>
      <c r="D6" s="9">
        <v>283.53536</v>
      </c>
      <c r="E6" s="10">
        <v>100</v>
      </c>
    </row>
    <row r="7" ht="25.7" customHeight="1" spans="1:5">
      <c r="A7" s="14" t="s">
        <v>355</v>
      </c>
      <c r="B7" s="9">
        <v>224.89</v>
      </c>
      <c r="C7" s="9">
        <v>264.6391</v>
      </c>
      <c r="D7" s="9">
        <v>264.6391</v>
      </c>
      <c r="E7" s="10">
        <v>100</v>
      </c>
    </row>
    <row r="8" ht="25.7" customHeight="1" spans="1:5">
      <c r="A8" s="14" t="s">
        <v>366</v>
      </c>
      <c r="B8" s="9">
        <v>175.4</v>
      </c>
      <c r="C8" s="9">
        <v>151.938542</v>
      </c>
      <c r="D8" s="9">
        <v>151.938542</v>
      </c>
      <c r="E8" s="10">
        <v>100</v>
      </c>
    </row>
    <row r="9" ht="25.7" customHeight="1" spans="1:5">
      <c r="A9" s="15" t="s">
        <v>367</v>
      </c>
      <c r="B9" s="10">
        <v>413.18</v>
      </c>
      <c r="C9" s="10">
        <v>244.518186</v>
      </c>
      <c r="D9" s="10">
        <v>244.518186</v>
      </c>
      <c r="E9" s="10">
        <v>100</v>
      </c>
    </row>
    <row r="10" ht="25.7" customHeight="1" spans="1:5">
      <c r="A10" s="14" t="s">
        <v>368</v>
      </c>
      <c r="B10" s="9">
        <v>250.7</v>
      </c>
      <c r="C10" s="9">
        <v>182.792444</v>
      </c>
      <c r="D10" s="9">
        <v>182.792444</v>
      </c>
      <c r="E10" s="10">
        <v>100</v>
      </c>
    </row>
    <row r="11" ht="25.7" customHeight="1" spans="1:5">
      <c r="A11" s="14" t="s">
        <v>369</v>
      </c>
      <c r="B11" s="9">
        <v>0.5</v>
      </c>
      <c r="C11" s="9">
        <v>0.5</v>
      </c>
      <c r="D11" s="9">
        <v>0.5</v>
      </c>
      <c r="E11" s="10">
        <v>100</v>
      </c>
    </row>
    <row r="12" ht="25.7" customHeight="1" spans="1:5">
      <c r="A12" s="14" t="s">
        <v>370</v>
      </c>
      <c r="B12" s="9">
        <v>4.2</v>
      </c>
      <c r="C12" s="9">
        <v>3.108</v>
      </c>
      <c r="D12" s="9">
        <v>3.108</v>
      </c>
      <c r="E12" s="10">
        <v>100</v>
      </c>
    </row>
    <row r="13" ht="25.7" customHeight="1" spans="1:5">
      <c r="A13" s="14" t="s">
        <v>371</v>
      </c>
      <c r="B13" s="9">
        <v>12.5</v>
      </c>
      <c r="C13" s="9">
        <v>5.89901</v>
      </c>
      <c r="D13" s="9">
        <v>5.89901</v>
      </c>
      <c r="E13" s="10">
        <v>100</v>
      </c>
    </row>
    <row r="14" ht="25.7" customHeight="1" spans="1:5">
      <c r="A14" s="14" t="s">
        <v>372</v>
      </c>
      <c r="B14" s="9">
        <v>10</v>
      </c>
      <c r="C14" s="9">
        <v>0</v>
      </c>
      <c r="D14" s="9">
        <v>0</v>
      </c>
      <c r="E14" s="10">
        <v>0</v>
      </c>
    </row>
    <row r="15" ht="25.7" customHeight="1" spans="1:5">
      <c r="A15" s="14" t="s">
        <v>373</v>
      </c>
      <c r="B15" s="9">
        <v>14.12</v>
      </c>
      <c r="C15" s="9">
        <v>13.74985</v>
      </c>
      <c r="D15" s="9">
        <v>13.74985</v>
      </c>
      <c r="E15" s="10">
        <v>100</v>
      </c>
    </row>
    <row r="16" ht="25.7" customHeight="1" spans="1:5">
      <c r="A16" s="14" t="s">
        <v>374</v>
      </c>
      <c r="B16" s="9">
        <v>18</v>
      </c>
      <c r="C16" s="9">
        <v>16.423</v>
      </c>
      <c r="D16" s="9">
        <v>16.423</v>
      </c>
      <c r="E16" s="10">
        <v>100</v>
      </c>
    </row>
    <row r="17" ht="25.7" customHeight="1" spans="1:5">
      <c r="A17" s="14" t="s">
        <v>375</v>
      </c>
      <c r="B17" s="9">
        <v>103.16</v>
      </c>
      <c r="C17" s="9">
        <v>22.045882</v>
      </c>
      <c r="D17" s="9">
        <v>22.045882</v>
      </c>
      <c r="E17" s="10">
        <v>100</v>
      </c>
    </row>
    <row r="18" ht="25.7" customHeight="1" spans="1:5">
      <c r="A18" s="15" t="s">
        <v>376</v>
      </c>
      <c r="B18" s="10">
        <v>15</v>
      </c>
      <c r="C18" s="10">
        <v>0</v>
      </c>
      <c r="D18" s="10">
        <v>0</v>
      </c>
      <c r="E18" s="10">
        <v>0</v>
      </c>
    </row>
    <row r="19" ht="25.7" customHeight="1" spans="1:5">
      <c r="A19" s="14" t="s">
        <v>377</v>
      </c>
      <c r="B19" s="9">
        <v>15</v>
      </c>
      <c r="C19" s="9">
        <v>0</v>
      </c>
      <c r="D19" s="9">
        <v>0</v>
      </c>
      <c r="E19" s="10">
        <v>0</v>
      </c>
    </row>
    <row r="20" ht="25.7" customHeight="1" spans="1:5">
      <c r="A20" s="15" t="s">
        <v>378</v>
      </c>
      <c r="B20" s="10">
        <v>3594.7</v>
      </c>
      <c r="C20" s="10">
        <v>3746.221211</v>
      </c>
      <c r="D20" s="10">
        <v>3746.221211</v>
      </c>
      <c r="E20" s="10">
        <v>100</v>
      </c>
    </row>
    <row r="21" ht="25.7" customHeight="1" spans="1:5">
      <c r="A21" s="14" t="s">
        <v>379</v>
      </c>
      <c r="B21" s="9">
        <v>3290.43</v>
      </c>
      <c r="C21" s="9">
        <v>3519.987071</v>
      </c>
      <c r="D21" s="9">
        <v>3519.987071</v>
      </c>
      <c r="E21" s="10">
        <v>100</v>
      </c>
    </row>
    <row r="22" ht="25.7" customHeight="1" spans="1:5">
      <c r="A22" s="14" t="s">
        <v>380</v>
      </c>
      <c r="B22" s="9">
        <v>304.27</v>
      </c>
      <c r="C22" s="9">
        <v>226.23414</v>
      </c>
      <c r="D22" s="9">
        <v>226.23414</v>
      </c>
      <c r="E22" s="10">
        <v>100</v>
      </c>
    </row>
    <row r="23" ht="25.7" customHeight="1" spans="1:5">
      <c r="A23" s="15" t="s">
        <v>381</v>
      </c>
      <c r="B23" s="10">
        <v>183.52</v>
      </c>
      <c r="C23" s="10">
        <v>203.548665</v>
      </c>
      <c r="D23" s="10">
        <v>203.548665</v>
      </c>
      <c r="E23" s="10">
        <v>100</v>
      </c>
    </row>
    <row r="24" ht="25.7" customHeight="1" spans="1:5">
      <c r="A24" s="14" t="s">
        <v>382</v>
      </c>
      <c r="B24" s="9">
        <v>156.3</v>
      </c>
      <c r="C24" s="9">
        <v>177.08125</v>
      </c>
      <c r="D24" s="9">
        <v>177.08125</v>
      </c>
      <c r="E24" s="10">
        <v>100</v>
      </c>
    </row>
    <row r="25" ht="25.7" customHeight="1" spans="1:5">
      <c r="A25" s="14" t="s">
        <v>383</v>
      </c>
      <c r="B25" s="9">
        <v>26.97</v>
      </c>
      <c r="C25" s="9">
        <v>26.364915</v>
      </c>
      <c r="D25" s="9">
        <v>26.364915</v>
      </c>
      <c r="E25" s="10">
        <v>100</v>
      </c>
    </row>
    <row r="26" ht="25.7" customHeight="1" spans="1:5">
      <c r="A26" s="14" t="s">
        <v>384</v>
      </c>
      <c r="B26" s="9">
        <v>0.25</v>
      </c>
      <c r="C26" s="9">
        <v>0.1025</v>
      </c>
      <c r="D26" s="9">
        <v>0.1025</v>
      </c>
      <c r="E26" s="10">
        <v>100</v>
      </c>
    </row>
    <row r="27" ht="25.7" customHeight="1" spans="1:5">
      <c r="A27" s="7" t="s">
        <v>385</v>
      </c>
      <c r="B27" s="10">
        <v>6879.03</v>
      </c>
      <c r="C27" s="10">
        <v>7115.73237</v>
      </c>
      <c r="D27" s="10">
        <v>7115.73237</v>
      </c>
      <c r="E27" s="10">
        <v>100</v>
      </c>
    </row>
  </sheetData>
  <mergeCells count="1">
    <mergeCell ref="A1:E1"/>
  </mergeCells>
  <pageMargins left="0.31496062992126" right="0.31496062992126" top="0.62992125984252" bottom="0.236220472440945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9"/>
  <sheetViews>
    <sheetView workbookViewId="0">
      <selection activeCell="A7" sqref="$A7:$XFD7"/>
    </sheetView>
  </sheetViews>
  <sheetFormatPr defaultColWidth="10" defaultRowHeight="13.5" outlineLevelCol="4"/>
  <cols>
    <col min="1" max="1" width="18.5" customWidth="1"/>
    <col min="2" max="2" width="20" customWidth="1"/>
    <col min="3" max="3" width="20.5" customWidth="1"/>
    <col min="4" max="4" width="20" customWidth="1"/>
    <col min="5" max="5" width="15.875" customWidth="1"/>
    <col min="6" max="6" width="9.75" customWidth="1"/>
  </cols>
  <sheetData>
    <row r="1" ht="39.95" customHeight="1" spans="1:5">
      <c r="A1" s="4" t="s">
        <v>6</v>
      </c>
      <c r="B1" s="4"/>
      <c r="C1" s="4"/>
      <c r="D1" s="4"/>
      <c r="E1" s="4"/>
    </row>
    <row r="2" ht="22.7" customHeight="1" spans="1:5">
      <c r="A2" s="5"/>
      <c r="B2" s="5"/>
      <c r="C2" s="5"/>
      <c r="D2" s="5"/>
      <c r="E2" s="6" t="s">
        <v>38</v>
      </c>
    </row>
    <row r="3" ht="34.15" customHeight="1" spans="1:5">
      <c r="A3" s="7" t="s">
        <v>386</v>
      </c>
      <c r="B3" s="7" t="s">
        <v>40</v>
      </c>
      <c r="C3" s="7" t="s">
        <v>41</v>
      </c>
      <c r="D3" s="7" t="s">
        <v>42</v>
      </c>
      <c r="E3" s="7" t="s">
        <v>33</v>
      </c>
    </row>
    <row r="4" ht="22.7" customHeight="1" spans="1:5">
      <c r="A4" s="8" t="s">
        <v>387</v>
      </c>
      <c r="B4" s="8">
        <v>184.57</v>
      </c>
      <c r="C4" s="8">
        <v>1914.78</v>
      </c>
      <c r="D4" s="8">
        <v>1914.78</v>
      </c>
      <c r="E4" s="8">
        <v>100</v>
      </c>
    </row>
    <row r="5" ht="22.7" customHeight="1" spans="1:5">
      <c r="A5" s="8"/>
      <c r="B5" s="8"/>
      <c r="C5" s="8"/>
      <c r="D5" s="8"/>
      <c r="E5" s="8"/>
    </row>
    <row r="6" ht="22.7" customHeight="1" spans="1:5">
      <c r="A6" s="8"/>
      <c r="B6" s="8"/>
      <c r="C6" s="8"/>
      <c r="D6" s="8"/>
      <c r="E6" s="8"/>
    </row>
    <row r="7" s="22" customFormat="1" ht="22.7" customHeight="1" spans="1:5">
      <c r="A7" s="7" t="s">
        <v>388</v>
      </c>
      <c r="B7" s="13">
        <f>SUM(B4:B6)</f>
        <v>184.57</v>
      </c>
      <c r="C7" s="13">
        <f>SUM(C4:C6)</f>
        <v>1914.78</v>
      </c>
      <c r="D7" s="13">
        <f>SUM(D4:D6)</f>
        <v>1914.78</v>
      </c>
      <c r="E7" s="13">
        <v>100</v>
      </c>
    </row>
    <row r="8" ht="22.7" customHeight="1" spans="1:5">
      <c r="A8" s="8" t="s">
        <v>389</v>
      </c>
      <c r="B8" s="8"/>
      <c r="C8" s="8"/>
      <c r="D8" s="8"/>
      <c r="E8" s="8"/>
    </row>
    <row r="9" ht="22.7" customHeight="1" spans="1:5">
      <c r="A9" s="8"/>
      <c r="B9" s="8"/>
      <c r="C9" s="8"/>
      <c r="D9" s="8"/>
      <c r="E9" s="8"/>
    </row>
  </sheetData>
  <mergeCells count="3">
    <mergeCell ref="A1:E1"/>
    <mergeCell ref="A8:E8"/>
    <mergeCell ref="A9:E9"/>
  </mergeCells>
  <pageMargins left="0.511811023622047" right="0.31496062992126" top="0.826771653543307" bottom="0.236220472440945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3"/>
  <sheetViews>
    <sheetView workbookViewId="0">
      <selection activeCell="A1" sqref="A1:E1"/>
    </sheetView>
  </sheetViews>
  <sheetFormatPr defaultColWidth="10" defaultRowHeight="13.5" outlineLevelCol="4"/>
  <cols>
    <col min="1" max="1" width="40" customWidth="1"/>
    <col min="2" max="4" width="18.5" customWidth="1"/>
    <col min="5" max="5" width="19.5" customWidth="1"/>
    <col min="6" max="7" width="9.75" customWidth="1"/>
  </cols>
  <sheetData>
    <row r="1" ht="39.95" customHeight="1" spans="1:5">
      <c r="A1" s="4" t="s">
        <v>7</v>
      </c>
      <c r="B1" s="4"/>
      <c r="C1" s="4"/>
      <c r="D1" s="4"/>
      <c r="E1" s="4"/>
    </row>
    <row r="2" ht="22.7" customHeight="1" spans="1:5">
      <c r="A2" s="5"/>
      <c r="B2" s="5"/>
      <c r="C2" s="5"/>
      <c r="D2" s="5"/>
      <c r="E2" s="6" t="s">
        <v>38</v>
      </c>
    </row>
    <row r="3" ht="34.15" customHeight="1" spans="1:5">
      <c r="A3" s="7" t="s">
        <v>57</v>
      </c>
      <c r="B3" s="7" t="s">
        <v>40</v>
      </c>
      <c r="C3" s="7" t="s">
        <v>41</v>
      </c>
      <c r="D3" s="7" t="s">
        <v>42</v>
      </c>
      <c r="E3" s="7" t="s">
        <v>33</v>
      </c>
    </row>
    <row r="4" ht="25.7" customHeight="1" spans="1:5">
      <c r="A4" s="8" t="s">
        <v>47</v>
      </c>
      <c r="B4" s="20">
        <v>0.67</v>
      </c>
      <c r="C4" s="20">
        <v>2.82</v>
      </c>
      <c r="D4" s="20">
        <v>2.82</v>
      </c>
      <c r="E4" s="9">
        <v>100</v>
      </c>
    </row>
    <row r="5" ht="25.7" customHeight="1" spans="1:5">
      <c r="A5" s="8" t="s">
        <v>390</v>
      </c>
      <c r="B5" s="20">
        <v>0.67</v>
      </c>
      <c r="C5" s="20">
        <v>2.82</v>
      </c>
      <c r="D5" s="20">
        <v>2.82</v>
      </c>
      <c r="E5" s="9">
        <v>100</v>
      </c>
    </row>
    <row r="6" ht="25.7" customHeight="1" spans="1:5">
      <c r="A6" s="8" t="s">
        <v>391</v>
      </c>
      <c r="B6" s="20">
        <v>0.67</v>
      </c>
      <c r="C6" s="20">
        <v>2.82</v>
      </c>
      <c r="D6" s="20">
        <v>2.82</v>
      </c>
      <c r="E6" s="9">
        <v>100</v>
      </c>
    </row>
    <row r="7" ht="25.7" customHeight="1" spans="1:5">
      <c r="A7" s="8" t="s">
        <v>50</v>
      </c>
      <c r="B7" s="20">
        <v>150.88</v>
      </c>
      <c r="C7" s="20">
        <v>1816.4679</v>
      </c>
      <c r="D7" s="20">
        <v>1816.4679</v>
      </c>
      <c r="E7" s="9">
        <v>100</v>
      </c>
    </row>
    <row r="8" ht="25.7" customHeight="1" spans="1:5">
      <c r="A8" s="8" t="s">
        <v>392</v>
      </c>
      <c r="B8" s="20">
        <v>148.33</v>
      </c>
      <c r="C8" s="20">
        <v>813.9179</v>
      </c>
      <c r="D8" s="20">
        <v>813.9179</v>
      </c>
      <c r="E8" s="9">
        <v>100</v>
      </c>
    </row>
    <row r="9" ht="25.7" customHeight="1" spans="1:5">
      <c r="A9" s="8" t="s">
        <v>393</v>
      </c>
      <c r="B9" s="20">
        <v>0</v>
      </c>
      <c r="C9" s="20">
        <v>0</v>
      </c>
      <c r="D9" s="20">
        <v>0</v>
      </c>
      <c r="E9" s="9"/>
    </row>
    <row r="10" ht="25.7" customHeight="1" spans="1:5">
      <c r="A10" s="8" t="s">
        <v>394</v>
      </c>
      <c r="B10" s="20">
        <v>0</v>
      </c>
      <c r="C10" s="20">
        <v>0</v>
      </c>
      <c r="D10" s="20">
        <v>0</v>
      </c>
      <c r="E10" s="9"/>
    </row>
    <row r="11" ht="25.7" customHeight="1" spans="1:5">
      <c r="A11" s="8" t="s">
        <v>395</v>
      </c>
      <c r="B11" s="20">
        <v>0</v>
      </c>
      <c r="C11" s="20">
        <v>0</v>
      </c>
      <c r="D11" s="20">
        <v>0</v>
      </c>
      <c r="E11" s="9"/>
    </row>
    <row r="12" ht="25.7" customHeight="1" spans="1:5">
      <c r="A12" s="8" t="s">
        <v>396</v>
      </c>
      <c r="B12" s="20">
        <v>0</v>
      </c>
      <c r="C12" s="20">
        <v>665.5957</v>
      </c>
      <c r="D12" s="20">
        <v>665.5957</v>
      </c>
      <c r="E12" s="9">
        <v>100</v>
      </c>
    </row>
    <row r="13" ht="25.7" customHeight="1" spans="1:5">
      <c r="A13" s="8" t="s">
        <v>397</v>
      </c>
      <c r="B13" s="20">
        <v>148.33</v>
      </c>
      <c r="C13" s="20">
        <v>148.3222</v>
      </c>
      <c r="D13" s="20">
        <v>148.3222</v>
      </c>
      <c r="E13" s="9">
        <v>100</v>
      </c>
    </row>
    <row r="14" ht="25.7" customHeight="1" spans="1:5">
      <c r="A14" s="8" t="s">
        <v>398</v>
      </c>
      <c r="B14" s="20">
        <v>2.55</v>
      </c>
      <c r="C14" s="20">
        <v>2.55</v>
      </c>
      <c r="D14" s="20">
        <v>2.55</v>
      </c>
      <c r="E14" s="9">
        <v>100</v>
      </c>
    </row>
    <row r="15" ht="25.7" customHeight="1" spans="1:5">
      <c r="A15" s="8" t="s">
        <v>399</v>
      </c>
      <c r="B15" s="20">
        <v>2.55</v>
      </c>
      <c r="C15" s="20">
        <v>2.55</v>
      </c>
      <c r="D15" s="20">
        <v>2.55</v>
      </c>
      <c r="E15" s="9">
        <v>100</v>
      </c>
    </row>
    <row r="16" ht="25.7" customHeight="1" spans="1:5">
      <c r="A16" s="8" t="s">
        <v>400</v>
      </c>
      <c r="B16" s="20">
        <v>0</v>
      </c>
      <c r="C16" s="20">
        <v>1000</v>
      </c>
      <c r="D16" s="20">
        <v>1000</v>
      </c>
      <c r="E16" s="9">
        <v>100</v>
      </c>
    </row>
    <row r="17" ht="25.7" customHeight="1" spans="1:5">
      <c r="A17" s="8" t="s">
        <v>401</v>
      </c>
      <c r="B17" s="20">
        <v>0</v>
      </c>
      <c r="C17" s="20">
        <v>1000</v>
      </c>
      <c r="D17" s="20">
        <v>1000</v>
      </c>
      <c r="E17" s="9">
        <v>100</v>
      </c>
    </row>
    <row r="18" ht="25.7" customHeight="1" spans="1:5">
      <c r="A18" s="8" t="s">
        <v>402</v>
      </c>
      <c r="B18" s="20">
        <v>0</v>
      </c>
      <c r="C18" s="20">
        <v>0</v>
      </c>
      <c r="D18" s="20">
        <v>0</v>
      </c>
      <c r="E18" s="9"/>
    </row>
    <row r="19" ht="25.7" customHeight="1" spans="1:5">
      <c r="A19" s="8" t="s">
        <v>55</v>
      </c>
      <c r="B19" s="20">
        <v>33.02</v>
      </c>
      <c r="C19" s="20">
        <v>95.49</v>
      </c>
      <c r="D19" s="20">
        <v>95.49</v>
      </c>
      <c r="E19" s="9">
        <v>100</v>
      </c>
    </row>
    <row r="20" ht="25.7" customHeight="1" spans="1:5">
      <c r="A20" s="8" t="s">
        <v>403</v>
      </c>
      <c r="B20" s="20">
        <v>33.02</v>
      </c>
      <c r="C20" s="20">
        <v>95.49</v>
      </c>
      <c r="D20" s="20">
        <v>95.49</v>
      </c>
      <c r="E20" s="9">
        <v>100</v>
      </c>
    </row>
    <row r="21" ht="25.7" customHeight="1" spans="1:5">
      <c r="A21" s="8" t="s">
        <v>404</v>
      </c>
      <c r="B21" s="20">
        <v>33.02</v>
      </c>
      <c r="C21" s="20">
        <v>43.02</v>
      </c>
      <c r="D21" s="20">
        <v>43.02</v>
      </c>
      <c r="E21" s="9">
        <v>100</v>
      </c>
    </row>
    <row r="22" ht="25.7" customHeight="1" spans="1:5">
      <c r="A22" s="8" t="s">
        <v>405</v>
      </c>
      <c r="B22" s="20">
        <v>0</v>
      </c>
      <c r="C22" s="20">
        <v>52.47</v>
      </c>
      <c r="D22" s="20">
        <v>52.47</v>
      </c>
      <c r="E22" s="9">
        <v>100</v>
      </c>
    </row>
    <row r="23" ht="25.7" customHeight="1" spans="1:5">
      <c r="A23" s="7" t="s">
        <v>406</v>
      </c>
      <c r="B23" s="21">
        <v>184.57</v>
      </c>
      <c r="C23" s="21">
        <v>1914.7779</v>
      </c>
      <c r="D23" s="21">
        <v>1914.7779</v>
      </c>
      <c r="E23" s="10">
        <v>100</v>
      </c>
    </row>
  </sheetData>
  <mergeCells count="1">
    <mergeCell ref="A1:E1"/>
  </mergeCells>
  <pageMargins left="0.31496062992126" right="0.31496062992126" top="0.62992125984252" bottom="0.236220472440945" header="0" footer="0"/>
  <pageSetup paperSize="9" scale="85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2"/>
  <sheetViews>
    <sheetView workbookViewId="0">
      <selection activeCell="A1" sqref="A1:E1"/>
    </sheetView>
  </sheetViews>
  <sheetFormatPr defaultColWidth="10" defaultRowHeight="13.5" outlineLevelCol="4"/>
  <cols>
    <col min="1" max="1" width="24.125" customWidth="1"/>
    <col min="2" max="5" width="20" customWidth="1"/>
    <col min="6" max="6" width="9.75" customWidth="1"/>
  </cols>
  <sheetData>
    <row r="1" ht="39.95" customHeight="1" spans="1:5">
      <c r="A1" s="4" t="s">
        <v>8</v>
      </c>
      <c r="B1" s="4"/>
      <c r="C1" s="4"/>
      <c r="D1" s="4"/>
      <c r="E1" s="4"/>
    </row>
    <row r="2" ht="22.7" customHeight="1" spans="1:5">
      <c r="A2" s="16"/>
      <c r="B2" s="5"/>
      <c r="C2" s="5"/>
      <c r="D2" s="5"/>
      <c r="E2" s="6" t="s">
        <v>38</v>
      </c>
    </row>
    <row r="3" ht="34.15" customHeight="1" spans="1:5">
      <c r="A3" s="7" t="s">
        <v>407</v>
      </c>
      <c r="B3" s="7" t="s">
        <v>40</v>
      </c>
      <c r="C3" s="7" t="s">
        <v>41</v>
      </c>
      <c r="D3" s="7" t="s">
        <v>42</v>
      </c>
      <c r="E3" s="7" t="s">
        <v>408</v>
      </c>
    </row>
    <row r="4" ht="25.7" customHeight="1" spans="1:5">
      <c r="A4" s="13" t="s">
        <v>409</v>
      </c>
      <c r="B4" s="8"/>
      <c r="C4" s="8"/>
      <c r="D4" s="8"/>
      <c r="E4" s="8"/>
    </row>
    <row r="5" ht="25.7" customHeight="1" spans="1:5">
      <c r="A5" s="13" t="s">
        <v>410</v>
      </c>
      <c r="B5" s="8"/>
      <c r="C5" s="8"/>
      <c r="D5" s="8"/>
      <c r="E5" s="8"/>
    </row>
    <row r="6" ht="25.7" customHeight="1" spans="1:5">
      <c r="A6" s="8" t="s">
        <v>411</v>
      </c>
      <c r="B6" s="8"/>
      <c r="C6" s="8"/>
      <c r="D6" s="8"/>
      <c r="E6" s="8"/>
    </row>
    <row r="7" ht="25.7" customHeight="1" spans="1:5">
      <c r="A7" s="8"/>
      <c r="B7" s="8"/>
      <c r="C7" s="8"/>
      <c r="D7" s="8"/>
      <c r="E7" s="8"/>
    </row>
    <row r="8" ht="25.7" customHeight="1" spans="1:5">
      <c r="A8" s="13" t="s">
        <v>412</v>
      </c>
      <c r="B8" s="8"/>
      <c r="C8" s="8"/>
      <c r="D8" s="8"/>
      <c r="E8" s="8"/>
    </row>
    <row r="9" ht="25.7" customHeight="1" spans="1:5">
      <c r="A9" s="13" t="s">
        <v>413</v>
      </c>
      <c r="B9" s="8"/>
      <c r="C9" s="8"/>
      <c r="D9" s="8"/>
      <c r="E9" s="8"/>
    </row>
    <row r="10" ht="25.7" customHeight="1" spans="1:5">
      <c r="A10" s="8"/>
      <c r="B10" s="8"/>
      <c r="C10" s="8"/>
      <c r="D10" s="8"/>
      <c r="E10" s="8"/>
    </row>
    <row r="11" ht="25.7" customHeight="1" spans="1:5">
      <c r="A11" s="8" t="s">
        <v>389</v>
      </c>
      <c r="B11" s="8"/>
      <c r="C11" s="8"/>
      <c r="D11" s="8"/>
      <c r="E11" s="8"/>
    </row>
    <row r="12" ht="25.7" customHeight="1" spans="1:5">
      <c r="A12" s="8" t="s">
        <v>414</v>
      </c>
      <c r="B12" s="8"/>
      <c r="C12" s="8"/>
      <c r="D12" s="8"/>
      <c r="E12" s="8"/>
    </row>
  </sheetData>
  <mergeCells count="3">
    <mergeCell ref="A1:E1"/>
    <mergeCell ref="A11:E11"/>
    <mergeCell ref="A12:E12"/>
  </mergeCells>
  <pageMargins left="0.314000010490417" right="0.314000010490417" top="0.236000001430511" bottom="0.236000001430511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3"/>
  <sheetViews>
    <sheetView workbookViewId="0">
      <selection activeCell="A1" sqref="A1:E1"/>
    </sheetView>
  </sheetViews>
  <sheetFormatPr defaultColWidth="10" defaultRowHeight="13.5" outlineLevelCol="4"/>
  <cols>
    <col min="1" max="1" width="28.25" customWidth="1"/>
    <col min="2" max="5" width="20" customWidth="1"/>
    <col min="6" max="6" width="9.75" customWidth="1"/>
  </cols>
  <sheetData>
    <row r="1" ht="39.95" customHeight="1" spans="1:5">
      <c r="A1" s="4" t="s">
        <v>9</v>
      </c>
      <c r="B1" s="4"/>
      <c r="C1" s="4"/>
      <c r="D1" s="4"/>
      <c r="E1" s="4"/>
    </row>
    <row r="2" ht="22.7" customHeight="1" spans="1:5">
      <c r="A2" s="5"/>
      <c r="B2" s="5"/>
      <c r="C2" s="5"/>
      <c r="D2" s="5"/>
      <c r="E2" s="6" t="s">
        <v>38</v>
      </c>
    </row>
    <row r="3" ht="34.15" customHeight="1" spans="1:5">
      <c r="A3" s="7" t="s">
        <v>407</v>
      </c>
      <c r="B3" s="7" t="s">
        <v>40</v>
      </c>
      <c r="C3" s="7" t="s">
        <v>41</v>
      </c>
      <c r="D3" s="7" t="s">
        <v>42</v>
      </c>
      <c r="E3" s="7" t="s">
        <v>408</v>
      </c>
    </row>
    <row r="4" ht="25.7" customHeight="1" spans="1:5">
      <c r="A4" s="13" t="s">
        <v>415</v>
      </c>
      <c r="B4" s="8"/>
      <c r="C4" s="8"/>
      <c r="D4" s="8"/>
      <c r="E4" s="8"/>
    </row>
    <row r="5" ht="25.7" customHeight="1" spans="1:5">
      <c r="A5" s="13" t="s">
        <v>416</v>
      </c>
      <c r="B5" s="8"/>
      <c r="C5" s="8"/>
      <c r="D5" s="8"/>
      <c r="E5" s="8"/>
    </row>
    <row r="6" ht="25.7" customHeight="1" spans="1:5">
      <c r="A6" s="8" t="s">
        <v>417</v>
      </c>
      <c r="B6" s="8"/>
      <c r="C6" s="8"/>
      <c r="D6" s="8"/>
      <c r="E6" s="8"/>
    </row>
    <row r="7" ht="25.7" customHeight="1" spans="1:5">
      <c r="A7" s="8"/>
      <c r="B7" s="8"/>
      <c r="C7" s="8"/>
      <c r="D7" s="8"/>
      <c r="E7" s="8"/>
    </row>
    <row r="8" ht="25.7" customHeight="1" spans="1:5">
      <c r="A8" s="8"/>
      <c r="B8" s="8"/>
      <c r="C8" s="8"/>
      <c r="D8" s="8"/>
      <c r="E8" s="8"/>
    </row>
    <row r="9" ht="25.7" customHeight="1" spans="1:5">
      <c r="A9" s="13" t="s">
        <v>406</v>
      </c>
      <c r="B9" s="8"/>
      <c r="C9" s="8"/>
      <c r="D9" s="8"/>
      <c r="E9" s="8"/>
    </row>
    <row r="10" ht="25.7" customHeight="1" spans="1:5">
      <c r="A10" s="13" t="s">
        <v>418</v>
      </c>
      <c r="B10" s="8"/>
      <c r="C10" s="8"/>
      <c r="D10" s="8"/>
      <c r="E10" s="8"/>
    </row>
    <row r="11" ht="25.7" customHeight="1" spans="1:5">
      <c r="A11" s="13" t="s">
        <v>419</v>
      </c>
      <c r="B11" s="8"/>
      <c r="C11" s="8"/>
      <c r="D11" s="8"/>
      <c r="E11" s="8"/>
    </row>
    <row r="12" ht="25.7" customHeight="1" spans="1:5">
      <c r="A12" s="8"/>
      <c r="B12" s="8"/>
      <c r="C12" s="8"/>
      <c r="D12" s="8"/>
      <c r="E12" s="8"/>
    </row>
    <row r="13" ht="25.7" customHeight="1" spans="1:5">
      <c r="A13" s="8" t="s">
        <v>420</v>
      </c>
      <c r="B13" s="8"/>
      <c r="C13" s="8"/>
      <c r="D13" s="8"/>
      <c r="E13" s="8"/>
    </row>
  </sheetData>
  <mergeCells count="2">
    <mergeCell ref="A1:E1"/>
    <mergeCell ref="A13:E13"/>
  </mergeCells>
  <pageMargins left="0.314000010490417" right="0.314000010490417" top="0.236000001430511" bottom="0.236000001430511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workbookViewId="0">
      <selection activeCell="A1" sqref="A1:E1"/>
    </sheetView>
  </sheetViews>
  <sheetFormatPr defaultColWidth="10" defaultRowHeight="13.5" outlineLevelRow="7" outlineLevelCol="4"/>
  <cols>
    <col min="1" max="1" width="47.25" customWidth="1"/>
    <col min="2" max="5" width="16.875" customWidth="1"/>
    <col min="6" max="6" width="9.75" customWidth="1"/>
  </cols>
  <sheetData>
    <row r="1" ht="39.95" customHeight="1" spans="1:5">
      <c r="A1" s="4" t="s">
        <v>10</v>
      </c>
      <c r="B1" s="4"/>
      <c r="C1" s="4"/>
      <c r="D1" s="4"/>
      <c r="E1" s="4"/>
    </row>
    <row r="2" ht="22.7" customHeight="1" spans="1:5">
      <c r="A2" s="5"/>
      <c r="B2" s="5"/>
      <c r="C2" s="5"/>
      <c r="D2" s="5"/>
      <c r="E2" s="6" t="s">
        <v>38</v>
      </c>
    </row>
    <row r="3" ht="34.15" customHeight="1" spans="1:5">
      <c r="A3" s="7" t="s">
        <v>421</v>
      </c>
      <c r="B3" s="7" t="s">
        <v>40</v>
      </c>
      <c r="C3" s="7" t="s">
        <v>41</v>
      </c>
      <c r="D3" s="7" t="s">
        <v>42</v>
      </c>
      <c r="E3" s="7" t="s">
        <v>408</v>
      </c>
    </row>
    <row r="4" ht="25.7" customHeight="1" spans="1:5">
      <c r="A4" s="8" t="s">
        <v>422</v>
      </c>
      <c r="B4" s="8"/>
      <c r="C4" s="8"/>
      <c r="D4" s="8"/>
      <c r="E4" s="8"/>
    </row>
    <row r="5" ht="25.7" customHeight="1" spans="1:5">
      <c r="A5" s="8" t="s">
        <v>423</v>
      </c>
      <c r="B5" s="8"/>
      <c r="C5" s="8"/>
      <c r="D5" s="8"/>
      <c r="E5" s="8"/>
    </row>
    <row r="6" ht="25.7" customHeight="1" spans="1:5">
      <c r="A6" s="8" t="s">
        <v>424</v>
      </c>
      <c r="B6" s="8"/>
      <c r="C6" s="8"/>
      <c r="D6" s="8"/>
      <c r="E6" s="8"/>
    </row>
    <row r="7" ht="25.7" customHeight="1" spans="1:5">
      <c r="A7" s="8"/>
      <c r="B7" s="8"/>
      <c r="C7" s="8"/>
      <c r="D7" s="8"/>
      <c r="E7" s="8"/>
    </row>
    <row r="8" ht="25.7" customHeight="1" spans="1:5">
      <c r="A8" s="14" t="s">
        <v>425</v>
      </c>
      <c r="B8" s="14"/>
      <c r="C8" s="14"/>
      <c r="D8" s="14"/>
      <c r="E8" s="14"/>
    </row>
  </sheetData>
  <mergeCells count="2">
    <mergeCell ref="A1:E1"/>
    <mergeCell ref="A8:E8"/>
  </mergeCells>
  <pageMargins left="0.314000010490417" right="0.314000010490417" top="0.236000001430511" bottom="0.236000001430511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workbookViewId="0">
      <selection activeCell="A1" sqref="A1:E1"/>
    </sheetView>
  </sheetViews>
  <sheetFormatPr defaultColWidth="10" defaultRowHeight="13.5" outlineLevelRow="7" outlineLevelCol="4"/>
  <cols>
    <col min="1" max="1" width="45.625" customWidth="1"/>
    <col min="2" max="2" width="10.75" customWidth="1"/>
    <col min="3" max="3" width="14.875" customWidth="1"/>
    <col min="4" max="5" width="16.875" customWidth="1"/>
    <col min="6" max="6" width="9.75" customWidth="1"/>
  </cols>
  <sheetData>
    <row r="1" ht="39.95" customHeight="1" spans="1:5">
      <c r="A1" s="4" t="s">
        <v>11</v>
      </c>
      <c r="B1" s="4"/>
      <c r="C1" s="4"/>
      <c r="D1" s="4"/>
      <c r="E1" s="4"/>
    </row>
    <row r="2" ht="22.7" customHeight="1" spans="1:5">
      <c r="A2" s="5"/>
      <c r="B2" s="5"/>
      <c r="C2" s="5"/>
      <c r="D2" s="5"/>
      <c r="E2" s="6" t="s">
        <v>38</v>
      </c>
    </row>
    <row r="3" ht="34.15" customHeight="1" spans="1:5">
      <c r="A3" s="7" t="s">
        <v>421</v>
      </c>
      <c r="B3" s="7" t="s">
        <v>40</v>
      </c>
      <c r="C3" s="7" t="s">
        <v>41</v>
      </c>
      <c r="D3" s="7" t="s">
        <v>42</v>
      </c>
      <c r="E3" s="7" t="s">
        <v>408</v>
      </c>
    </row>
    <row r="4" ht="25.7" customHeight="1" spans="1:5">
      <c r="A4" s="8" t="s">
        <v>426</v>
      </c>
      <c r="B4" s="8"/>
      <c r="C4" s="8"/>
      <c r="D4" s="8"/>
      <c r="E4" s="8"/>
    </row>
    <row r="5" ht="25.7" customHeight="1" spans="1:5">
      <c r="A5" s="8" t="s">
        <v>427</v>
      </c>
      <c r="B5" s="8"/>
      <c r="C5" s="8"/>
      <c r="D5" s="8"/>
      <c r="E5" s="8"/>
    </row>
    <row r="6" ht="25.7" customHeight="1" spans="1:5">
      <c r="A6" s="8" t="s">
        <v>428</v>
      </c>
      <c r="B6" s="8"/>
      <c r="C6" s="8"/>
      <c r="D6" s="8"/>
      <c r="E6" s="8"/>
    </row>
    <row r="7" ht="25.7" customHeight="1" spans="1:5">
      <c r="A7" s="8"/>
      <c r="B7" s="8"/>
      <c r="C7" s="8"/>
      <c r="D7" s="8"/>
      <c r="E7" s="8"/>
    </row>
    <row r="8" ht="25.7" customHeight="1" spans="1:5">
      <c r="A8" s="8" t="s">
        <v>425</v>
      </c>
      <c r="B8" s="8"/>
      <c r="C8" s="8"/>
      <c r="D8" s="8"/>
      <c r="E8" s="8"/>
    </row>
  </sheetData>
  <mergeCells count="2">
    <mergeCell ref="A1:E1"/>
    <mergeCell ref="A8:E8"/>
  </mergeCells>
  <pageMargins left="0.314000010490417" right="0.314000010490417" top="0.236000001430511" bottom="0.236000001430511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2"/>
  <sheetViews>
    <sheetView workbookViewId="0">
      <selection activeCell="J7" sqref="J7"/>
    </sheetView>
  </sheetViews>
  <sheetFormatPr defaultColWidth="10" defaultRowHeight="13.5" outlineLevelCol="5"/>
  <cols>
    <col min="1" max="1" width="5.625" customWidth="1"/>
    <col min="2" max="2" width="23.625" customWidth="1"/>
    <col min="3" max="3" width="20" customWidth="1"/>
    <col min="4" max="4" width="19" customWidth="1"/>
    <col min="5" max="6" width="16.375" customWidth="1"/>
    <col min="7" max="7" width="9.75" customWidth="1"/>
  </cols>
  <sheetData>
    <row r="1" ht="39.95" customHeight="1" spans="1:6">
      <c r="A1" s="4" t="s">
        <v>429</v>
      </c>
      <c r="B1" s="4"/>
      <c r="C1" s="4"/>
      <c r="D1" s="4"/>
      <c r="E1" s="4"/>
      <c r="F1" s="4"/>
    </row>
    <row r="2" ht="22.7" customHeight="1" spans="1:6">
      <c r="A2" s="5"/>
      <c r="B2" s="5"/>
      <c r="C2" s="5"/>
      <c r="D2" s="5"/>
      <c r="E2" s="5"/>
      <c r="F2" s="6" t="s">
        <v>38</v>
      </c>
    </row>
    <row r="3" ht="34.15" customHeight="1" spans="1:6">
      <c r="A3" s="7" t="s">
        <v>430</v>
      </c>
      <c r="B3" s="7" t="s">
        <v>431</v>
      </c>
      <c r="C3" s="7" t="s">
        <v>40</v>
      </c>
      <c r="D3" s="7" t="s">
        <v>41</v>
      </c>
      <c r="E3" s="7" t="s">
        <v>42</v>
      </c>
      <c r="F3" s="7" t="s">
        <v>408</v>
      </c>
    </row>
    <row r="4" ht="27" customHeight="1" spans="1:6">
      <c r="A4" s="7">
        <v>1</v>
      </c>
      <c r="B4" s="18" t="s">
        <v>432</v>
      </c>
      <c r="C4" s="7">
        <v>28</v>
      </c>
      <c r="D4" s="7">
        <v>29.28</v>
      </c>
      <c r="E4" s="7">
        <v>29.28</v>
      </c>
      <c r="F4" s="7">
        <v>100</v>
      </c>
    </row>
    <row r="5" ht="27" customHeight="1" spans="1:6">
      <c r="A5" s="7">
        <v>2</v>
      </c>
      <c r="B5" s="18" t="s">
        <v>433</v>
      </c>
      <c r="C5" s="7">
        <v>28</v>
      </c>
      <c r="D5" s="7">
        <v>30.59</v>
      </c>
      <c r="E5" s="7">
        <v>30.59</v>
      </c>
      <c r="F5" s="7">
        <v>100</v>
      </c>
    </row>
    <row r="6" ht="27" customHeight="1" spans="1:6">
      <c r="A6" s="7">
        <v>3</v>
      </c>
      <c r="B6" s="18" t="s">
        <v>434</v>
      </c>
      <c r="C6" s="7">
        <v>28</v>
      </c>
      <c r="D6" s="7">
        <v>24.11</v>
      </c>
      <c r="E6" s="7">
        <v>24.11</v>
      </c>
      <c r="F6" s="7">
        <v>100</v>
      </c>
    </row>
    <row r="7" ht="27" customHeight="1" spans="1:6">
      <c r="A7" s="7">
        <v>4</v>
      </c>
      <c r="B7" s="18" t="s">
        <v>435</v>
      </c>
      <c r="C7" s="7">
        <v>28</v>
      </c>
      <c r="D7" s="7">
        <v>23.72</v>
      </c>
      <c r="E7" s="7">
        <v>23.72</v>
      </c>
      <c r="F7" s="7">
        <v>100</v>
      </c>
    </row>
    <row r="8" ht="27" customHeight="1" spans="1:6">
      <c r="A8" s="7">
        <v>5</v>
      </c>
      <c r="B8" s="18" t="s">
        <v>436</v>
      </c>
      <c r="C8" s="7">
        <v>28</v>
      </c>
      <c r="D8" s="7">
        <v>23.07</v>
      </c>
      <c r="E8" s="7">
        <v>23.07</v>
      </c>
      <c r="F8" s="7">
        <v>100</v>
      </c>
    </row>
    <row r="9" ht="27" customHeight="1" spans="1:6">
      <c r="A9" s="7">
        <v>6</v>
      </c>
      <c r="B9" s="18" t="s">
        <v>437</v>
      </c>
      <c r="C9" s="7">
        <v>28</v>
      </c>
      <c r="D9" s="7">
        <v>35.18</v>
      </c>
      <c r="E9" s="7">
        <v>35.18</v>
      </c>
      <c r="F9" s="7">
        <v>100</v>
      </c>
    </row>
    <row r="10" ht="27" customHeight="1" spans="1:6">
      <c r="A10" s="7">
        <v>7</v>
      </c>
      <c r="B10" s="18" t="s">
        <v>438</v>
      </c>
      <c r="C10" s="7">
        <v>28</v>
      </c>
      <c r="D10" s="7">
        <v>27</v>
      </c>
      <c r="E10" s="7">
        <v>27</v>
      </c>
      <c r="F10" s="7">
        <v>100</v>
      </c>
    </row>
    <row r="11" ht="27" customHeight="1" spans="1:6">
      <c r="A11" s="7">
        <v>8</v>
      </c>
      <c r="B11" s="18" t="s">
        <v>439</v>
      </c>
      <c r="C11" s="7">
        <v>28</v>
      </c>
      <c r="D11" s="7">
        <v>57.29</v>
      </c>
      <c r="E11" s="7">
        <v>57.29</v>
      </c>
      <c r="F11" s="7">
        <v>100</v>
      </c>
    </row>
    <row r="12" ht="27" customHeight="1" spans="1:6">
      <c r="A12" s="7">
        <v>9</v>
      </c>
      <c r="B12" s="18" t="s">
        <v>440</v>
      </c>
      <c r="C12" s="7">
        <v>26</v>
      </c>
      <c r="D12" s="7">
        <v>19.99</v>
      </c>
      <c r="E12" s="7">
        <v>19.99</v>
      </c>
      <c r="F12" s="7">
        <v>100</v>
      </c>
    </row>
    <row r="13" ht="27" customHeight="1" spans="1:6">
      <c r="A13" s="7">
        <v>10</v>
      </c>
      <c r="B13" s="18" t="s">
        <v>441</v>
      </c>
      <c r="C13" s="7">
        <v>28</v>
      </c>
      <c r="D13" s="7">
        <v>29.38</v>
      </c>
      <c r="E13" s="7">
        <v>29.38</v>
      </c>
      <c r="F13" s="7">
        <v>100</v>
      </c>
    </row>
    <row r="14" ht="27" customHeight="1" spans="1:6">
      <c r="A14" s="7">
        <v>11</v>
      </c>
      <c r="B14" s="18" t="s">
        <v>442</v>
      </c>
      <c r="C14" s="7">
        <v>28</v>
      </c>
      <c r="D14" s="7">
        <v>22.6</v>
      </c>
      <c r="E14" s="7">
        <v>22.6</v>
      </c>
      <c r="F14" s="7">
        <v>100</v>
      </c>
    </row>
    <row r="15" ht="27" customHeight="1" spans="1:6">
      <c r="A15" s="7">
        <v>12</v>
      </c>
      <c r="B15" s="18" t="s">
        <v>443</v>
      </c>
      <c r="C15" s="7">
        <v>26</v>
      </c>
      <c r="D15" s="7">
        <v>24.46</v>
      </c>
      <c r="E15" s="7">
        <v>24.46</v>
      </c>
      <c r="F15" s="7">
        <v>100</v>
      </c>
    </row>
    <row r="16" ht="27" customHeight="1" spans="1:6">
      <c r="A16" s="7">
        <v>13</v>
      </c>
      <c r="B16" s="18" t="s">
        <v>444</v>
      </c>
      <c r="C16" s="7">
        <v>28</v>
      </c>
      <c r="D16" s="7">
        <v>11.64</v>
      </c>
      <c r="E16" s="7">
        <v>11.64</v>
      </c>
      <c r="F16" s="7">
        <v>100</v>
      </c>
    </row>
    <row r="17" ht="27" customHeight="1" spans="1:6">
      <c r="A17" s="7">
        <v>14</v>
      </c>
      <c r="B17" s="18" t="s">
        <v>445</v>
      </c>
      <c r="C17" s="7">
        <v>28</v>
      </c>
      <c r="D17" s="7">
        <v>15.78</v>
      </c>
      <c r="E17" s="7">
        <v>15.78</v>
      </c>
      <c r="F17" s="7">
        <v>100</v>
      </c>
    </row>
    <row r="18" ht="27" customHeight="1" spans="1:6">
      <c r="A18" s="7">
        <v>15</v>
      </c>
      <c r="B18" s="18" t="s">
        <v>446</v>
      </c>
      <c r="C18" s="7">
        <v>28</v>
      </c>
      <c r="D18" s="7">
        <v>34.49</v>
      </c>
      <c r="E18" s="7">
        <v>34.49</v>
      </c>
      <c r="F18" s="7">
        <v>100</v>
      </c>
    </row>
    <row r="19" ht="27" customHeight="1" spans="1:6">
      <c r="A19" s="7">
        <v>16</v>
      </c>
      <c r="B19" s="18" t="s">
        <v>447</v>
      </c>
      <c r="C19" s="7">
        <v>28</v>
      </c>
      <c r="D19" s="7">
        <v>26.4</v>
      </c>
      <c r="E19" s="7">
        <v>26.4</v>
      </c>
      <c r="F19" s="7">
        <v>100</v>
      </c>
    </row>
    <row r="20" ht="27" customHeight="1" spans="1:6">
      <c r="A20" s="7">
        <v>17</v>
      </c>
      <c r="B20" s="18" t="s">
        <v>448</v>
      </c>
      <c r="C20" s="7">
        <v>28</v>
      </c>
      <c r="D20" s="7">
        <v>32.76</v>
      </c>
      <c r="E20" s="7">
        <v>32.76</v>
      </c>
      <c r="F20" s="7">
        <v>100</v>
      </c>
    </row>
    <row r="21" ht="25.7" customHeight="1" spans="1:6">
      <c r="A21" s="7">
        <v>18</v>
      </c>
      <c r="B21" s="18" t="s">
        <v>449</v>
      </c>
      <c r="C21" s="7">
        <v>28</v>
      </c>
      <c r="D21" s="7">
        <v>32.26</v>
      </c>
      <c r="E21" s="7">
        <v>32.26</v>
      </c>
      <c r="F21" s="7">
        <v>100</v>
      </c>
    </row>
    <row r="22" ht="25.7" customHeight="1" spans="1:6">
      <c r="A22" s="8"/>
      <c r="B22" s="19" t="s">
        <v>450</v>
      </c>
      <c r="C22" s="7">
        <f>SUM(C4:C21)</f>
        <v>500</v>
      </c>
      <c r="D22" s="7">
        <f>SUM(D4:D21)</f>
        <v>500</v>
      </c>
      <c r="E22" s="7">
        <f>SUM(E4:E21)</f>
        <v>500</v>
      </c>
      <c r="F22" s="7">
        <v>100</v>
      </c>
    </row>
  </sheetData>
  <mergeCells count="1">
    <mergeCell ref="A1:F1"/>
  </mergeCells>
  <pageMargins left="0.511811023622047" right="0.31496062992126" top="0.62992125984252" bottom="0.236220472440945" header="0" footer="0"/>
  <pageSetup paperSize="9" scale="95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0"/>
  <sheetViews>
    <sheetView workbookViewId="0">
      <pane ySplit="3" topLeftCell="A4" activePane="bottomLeft" state="frozen"/>
      <selection/>
      <selection pane="bottomLeft" activeCell="F15" sqref="F15"/>
    </sheetView>
  </sheetViews>
  <sheetFormatPr defaultColWidth="10" defaultRowHeight="13.5" outlineLevelCol="3"/>
  <cols>
    <col min="1" max="1" width="26.125" customWidth="1"/>
    <col min="2" max="4" width="24.625" customWidth="1"/>
    <col min="5" max="5" width="9.75" customWidth="1"/>
  </cols>
  <sheetData>
    <row r="1" ht="39.95" customHeight="1" spans="1:4">
      <c r="A1" s="4" t="s">
        <v>13</v>
      </c>
      <c r="B1" s="4"/>
      <c r="C1" s="4"/>
      <c r="D1" s="4"/>
    </row>
    <row r="2" ht="22.7" customHeight="1" spans="1:4">
      <c r="A2" s="5"/>
      <c r="B2" s="5"/>
      <c r="C2" s="5"/>
      <c r="D2" s="6" t="s">
        <v>38</v>
      </c>
    </row>
    <row r="3" ht="34.15" customHeight="1" spans="1:4">
      <c r="A3" s="7" t="s">
        <v>451</v>
      </c>
      <c r="B3" s="7" t="s">
        <v>40</v>
      </c>
      <c r="C3" s="7" t="s">
        <v>42</v>
      </c>
      <c r="D3" s="7" t="s">
        <v>452</v>
      </c>
    </row>
    <row r="4" ht="25.7" customHeight="1" spans="1:4">
      <c r="A4" s="8" t="s">
        <v>453</v>
      </c>
      <c r="B4" s="9">
        <v>10</v>
      </c>
      <c r="C4" s="9"/>
      <c r="D4" s="9"/>
    </row>
    <row r="5" ht="25.7" customHeight="1" spans="1:4">
      <c r="A5" s="8" t="s">
        <v>371</v>
      </c>
      <c r="B5" s="9">
        <v>12.5</v>
      </c>
      <c r="C5" s="9">
        <v>5.89901</v>
      </c>
      <c r="D5" s="9">
        <v>47.19208</v>
      </c>
    </row>
    <row r="6" ht="25.7" customHeight="1" spans="1:4">
      <c r="A6" s="8" t="s">
        <v>454</v>
      </c>
      <c r="B6" s="9">
        <v>14.12</v>
      </c>
      <c r="C6" s="9">
        <v>13.74985</v>
      </c>
      <c r="D6" s="9">
        <v>97.3785410764873</v>
      </c>
    </row>
    <row r="7" ht="25.7" customHeight="1" spans="1:4">
      <c r="A7" s="8" t="s">
        <v>455</v>
      </c>
      <c r="B7" s="9"/>
      <c r="C7" s="9"/>
      <c r="D7" s="9"/>
    </row>
    <row r="8" ht="25.7" customHeight="1" spans="1:4">
      <c r="A8" s="8" t="s">
        <v>456</v>
      </c>
      <c r="B8" s="9">
        <v>14.12</v>
      </c>
      <c r="C8" s="9">
        <v>13.74985</v>
      </c>
      <c r="D8" s="9">
        <v>97.3785410764873</v>
      </c>
    </row>
    <row r="9" ht="25.7" customHeight="1" spans="1:4">
      <c r="A9" s="7" t="s">
        <v>362</v>
      </c>
      <c r="B9" s="10">
        <v>36.62</v>
      </c>
      <c r="C9" s="10">
        <v>19.64886</v>
      </c>
      <c r="D9" s="9">
        <v>53.6560895685418</v>
      </c>
    </row>
    <row r="10" ht="25.7" customHeight="1" spans="1:4">
      <c r="A10" s="8" t="s">
        <v>457</v>
      </c>
      <c r="B10" s="8"/>
      <c r="C10" s="8"/>
      <c r="D10" s="8"/>
    </row>
  </sheetData>
  <mergeCells count="2">
    <mergeCell ref="A1:D1"/>
    <mergeCell ref="A10:D10"/>
  </mergeCells>
  <pageMargins left="0.511811023622047" right="0.31496062992126" top="0.62992125984252" bottom="0.236220472440945" header="0" footer="0"/>
  <pageSetup paperSize="9" scale="95" orientation="portrait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14"/>
  <sheetViews>
    <sheetView workbookViewId="0">
      <selection activeCell="A17" sqref="A17"/>
    </sheetView>
  </sheetViews>
  <sheetFormatPr defaultColWidth="10" defaultRowHeight="13.5"/>
  <cols>
    <col min="1" max="1" width="128.25" customWidth="1"/>
    <col min="2" max="2" width="9.75" customWidth="1"/>
  </cols>
  <sheetData>
    <row r="1" ht="39.95" customHeight="1" spans="1:1">
      <c r="A1" s="17" t="s">
        <v>458</v>
      </c>
    </row>
    <row r="2" ht="28.5" customHeight="1" spans="1:1">
      <c r="A2" s="2" t="s">
        <v>459</v>
      </c>
    </row>
    <row r="3" ht="55.5" customHeight="1" spans="1:1">
      <c r="A3" s="3" t="s">
        <v>460</v>
      </c>
    </row>
    <row r="4" ht="28.5" customHeight="1" spans="1:1">
      <c r="A4" s="2" t="s">
        <v>461</v>
      </c>
    </row>
    <row r="5" ht="36.95" customHeight="1" spans="1:1">
      <c r="A5" s="3" t="s">
        <v>462</v>
      </c>
    </row>
    <row r="6" ht="28.5" customHeight="1" spans="1:1">
      <c r="A6" s="2" t="s">
        <v>463</v>
      </c>
    </row>
    <row r="7" ht="79.7" customHeight="1" spans="1:1">
      <c r="A7" s="3" t="s">
        <v>464</v>
      </c>
    </row>
    <row r="8" ht="28.5" customHeight="1" spans="1:1">
      <c r="A8" s="2" t="s">
        <v>465</v>
      </c>
    </row>
    <row r="9" ht="59.85" customHeight="1" spans="1:1">
      <c r="A9" s="3" t="s">
        <v>466</v>
      </c>
    </row>
    <row r="10" ht="74.25" customHeight="1" spans="1:1">
      <c r="A10" s="3" t="s">
        <v>467</v>
      </c>
    </row>
    <row r="11" ht="72" customHeight="1" spans="1:1">
      <c r="A11" s="3" t="s">
        <v>468</v>
      </c>
    </row>
    <row r="12" ht="77.25" customHeight="1" spans="1:1">
      <c r="A12" s="3" t="s">
        <v>469</v>
      </c>
    </row>
    <row r="13" ht="28.5" customHeight="1" spans="1:1">
      <c r="A13" s="2" t="s">
        <v>470</v>
      </c>
    </row>
    <row r="14" ht="85.5" customHeight="1" spans="1:1">
      <c r="A14" s="3" t="s">
        <v>471</v>
      </c>
    </row>
  </sheetData>
  <pageMargins left="0.31496062992126" right="0.31496062992126" top="0.62992125984252" bottom="0.236220472440945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9"/>
  <sheetViews>
    <sheetView workbookViewId="0">
      <selection activeCell="A15" sqref="A15"/>
    </sheetView>
  </sheetViews>
  <sheetFormatPr defaultColWidth="10" defaultRowHeight="13.5" outlineLevelCol="3"/>
  <cols>
    <col min="1" max="1" width="24.125" customWidth="1"/>
    <col min="2" max="4" width="18.5" customWidth="1"/>
    <col min="5" max="5" width="9.75" customWidth="1"/>
  </cols>
  <sheetData>
    <row r="1" ht="39.95" customHeight="1" spans="1:4">
      <c r="A1" s="4" t="s">
        <v>15</v>
      </c>
      <c r="B1" s="4"/>
      <c r="C1" s="4"/>
      <c r="D1" s="4"/>
    </row>
    <row r="2" ht="22.7" customHeight="1" spans="1:4">
      <c r="A2" s="5"/>
      <c r="B2" s="5"/>
      <c r="C2" s="5"/>
      <c r="D2" s="6" t="s">
        <v>28</v>
      </c>
    </row>
    <row r="3" ht="34.15" customHeight="1" spans="1:4">
      <c r="A3" s="7" t="s">
        <v>29</v>
      </c>
      <c r="B3" s="7" t="s">
        <v>32</v>
      </c>
      <c r="C3" s="7" t="s">
        <v>472</v>
      </c>
      <c r="D3" s="7" t="s">
        <v>473</v>
      </c>
    </row>
    <row r="4" ht="25.7" customHeight="1" spans="1:4">
      <c r="A4" s="8" t="s">
        <v>34</v>
      </c>
      <c r="B4" s="8">
        <v>42491.31</v>
      </c>
      <c r="C4" s="8">
        <v>37308.69</v>
      </c>
      <c r="D4" s="8">
        <v>87.8</v>
      </c>
    </row>
    <row r="5" ht="25.7" customHeight="1" spans="1:4">
      <c r="A5" s="8" t="s">
        <v>35</v>
      </c>
      <c r="B5" s="8">
        <v>23378.58</v>
      </c>
      <c r="C5" s="8">
        <v>16001.9</v>
      </c>
      <c r="D5" s="8">
        <v>68.45</v>
      </c>
    </row>
    <row r="6" ht="25.7" customHeight="1" spans="1:4">
      <c r="A6" s="8"/>
      <c r="B6" s="8"/>
      <c r="C6" s="8"/>
      <c r="D6" s="8"/>
    </row>
    <row r="7" ht="25.7" customHeight="1" spans="1:4">
      <c r="A7" s="7" t="s">
        <v>36</v>
      </c>
      <c r="B7" s="8">
        <f>SUM(B4:B6)</f>
        <v>65869.89</v>
      </c>
      <c r="C7" s="8">
        <f>SUM(C4:C6)</f>
        <v>53310.59</v>
      </c>
      <c r="D7" s="8">
        <v>80.93</v>
      </c>
    </row>
    <row r="8" ht="25.7" customHeight="1" spans="1:4">
      <c r="A8" s="8"/>
      <c r="B8" s="8"/>
      <c r="C8" s="8"/>
      <c r="D8" s="8"/>
    </row>
    <row r="9" ht="25.7" customHeight="1" spans="1:4">
      <c r="A9" s="8" t="s">
        <v>37</v>
      </c>
      <c r="B9" s="8"/>
      <c r="C9" s="8"/>
      <c r="D9" s="8"/>
    </row>
  </sheetData>
  <mergeCells count="2">
    <mergeCell ref="A1:D1"/>
    <mergeCell ref="A9:D9"/>
  </mergeCells>
  <printOptions horizontalCentered="1"/>
  <pageMargins left="0.31496062992126" right="0.31496062992126" top="0.826771653543307" bottom="0.236220472440945" header="0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7"/>
  <sheetViews>
    <sheetView workbookViewId="0">
      <pane ySplit="3" topLeftCell="A4" activePane="bottomLeft" state="frozen"/>
      <selection/>
      <selection pane="bottomLeft" activeCell="A1" sqref="A1:D1"/>
    </sheetView>
  </sheetViews>
  <sheetFormatPr defaultColWidth="10" defaultRowHeight="13.5" outlineLevelCol="3"/>
  <cols>
    <col min="1" max="1" width="40" customWidth="1"/>
    <col min="2" max="3" width="16.375" customWidth="1"/>
    <col min="4" max="4" width="17.5" customWidth="1"/>
    <col min="5" max="6" width="9.75" customWidth="1"/>
  </cols>
  <sheetData>
    <row r="1" ht="39.95" customHeight="1" spans="1:4">
      <c r="A1" s="4" t="s">
        <v>16</v>
      </c>
      <c r="B1" s="4"/>
      <c r="C1" s="4"/>
      <c r="D1" s="4"/>
    </row>
    <row r="2" ht="22.7" customHeight="1" spans="1:4">
      <c r="A2" s="5"/>
      <c r="B2" s="5"/>
      <c r="C2" s="5"/>
      <c r="D2" s="6" t="s">
        <v>38</v>
      </c>
    </row>
    <row r="3" ht="34.15" customHeight="1" spans="1:4">
      <c r="A3" s="7" t="s">
        <v>39</v>
      </c>
      <c r="B3" s="7" t="s">
        <v>32</v>
      </c>
      <c r="C3" s="7" t="s">
        <v>472</v>
      </c>
      <c r="D3" s="7" t="s">
        <v>473</v>
      </c>
    </row>
    <row r="4" ht="25.7" customHeight="1" spans="1:4">
      <c r="A4" s="8" t="s">
        <v>59</v>
      </c>
      <c r="B4" s="9">
        <v>6250.720862</v>
      </c>
      <c r="C4" s="9">
        <v>5657.49</v>
      </c>
      <c r="D4" s="9">
        <v>90.5094008339674</v>
      </c>
    </row>
    <row r="5" ht="25.7" customHeight="1" spans="1:4">
      <c r="A5" s="8" t="s">
        <v>105</v>
      </c>
      <c r="B5" s="9">
        <v>28.5626</v>
      </c>
      <c r="C5" s="9">
        <v>35</v>
      </c>
      <c r="D5" s="9">
        <v>122.537864200038</v>
      </c>
    </row>
    <row r="6" ht="25.7" customHeight="1" spans="1:4">
      <c r="A6" s="8" t="s">
        <v>118</v>
      </c>
      <c r="B6" s="9">
        <v>3466.763451</v>
      </c>
      <c r="C6" s="9">
        <v>3</v>
      </c>
      <c r="D6" s="9">
        <v>0.0865360455768806</v>
      </c>
    </row>
    <row r="7" ht="25.7" customHeight="1" spans="1:4">
      <c r="A7" s="8" t="s">
        <v>123</v>
      </c>
      <c r="B7" s="9">
        <v>127.901612</v>
      </c>
      <c r="C7" s="9">
        <v>86.5</v>
      </c>
      <c r="D7" s="9">
        <v>67.6301093062064</v>
      </c>
    </row>
    <row r="8" ht="25.7" customHeight="1" spans="1:4">
      <c r="A8" s="8" t="s">
        <v>139</v>
      </c>
      <c r="B8" s="9">
        <v>20143.712944</v>
      </c>
      <c r="C8" s="9">
        <v>14056.12</v>
      </c>
      <c r="D8" s="9">
        <v>69.7791913490643</v>
      </c>
    </row>
    <row r="9" ht="25.7" customHeight="1" spans="1:4">
      <c r="A9" s="8" t="s">
        <v>230</v>
      </c>
      <c r="B9" s="9">
        <v>2649.428506</v>
      </c>
      <c r="C9" s="9">
        <v>1622.46</v>
      </c>
      <c r="D9" s="9">
        <v>61.2381121561013</v>
      </c>
    </row>
    <row r="10" ht="25.7" customHeight="1" spans="1:4">
      <c r="A10" s="8" t="s">
        <v>264</v>
      </c>
      <c r="B10" s="9">
        <v>872.127925</v>
      </c>
      <c r="C10" s="9">
        <v>879.98</v>
      </c>
      <c r="D10" s="9">
        <v>100.90033523465</v>
      </c>
    </row>
    <row r="11" ht="25.7" customHeight="1" spans="1:4">
      <c r="A11" s="8" t="s">
        <v>278</v>
      </c>
      <c r="B11" s="9">
        <v>3864.440571</v>
      </c>
      <c r="C11" s="9">
        <v>4148.1</v>
      </c>
      <c r="D11" s="9">
        <v>107.340245600584</v>
      </c>
    </row>
    <row r="12" ht="25.7" customHeight="1" spans="1:4">
      <c r="A12" s="8" t="s">
        <v>293</v>
      </c>
      <c r="B12" s="9">
        <v>20255.644283</v>
      </c>
      <c r="C12" s="9">
        <v>13664.26</v>
      </c>
      <c r="D12" s="9">
        <v>67.4590243049836</v>
      </c>
    </row>
    <row r="13" ht="25.7" customHeight="1" spans="1:4">
      <c r="A13" s="8" t="s">
        <v>339</v>
      </c>
      <c r="B13" s="9">
        <v>3769.2323</v>
      </c>
      <c r="C13" s="9">
        <v>11532.69</v>
      </c>
      <c r="D13" s="9">
        <v>305.969202269651</v>
      </c>
    </row>
    <row r="14" ht="25.7" customHeight="1" spans="1:4">
      <c r="A14" s="8" t="s">
        <v>345</v>
      </c>
      <c r="B14" s="9">
        <v>3613.978113</v>
      </c>
      <c r="C14" s="9">
        <v>800</v>
      </c>
      <c r="D14" s="9">
        <v>22.136271305083</v>
      </c>
    </row>
    <row r="15" ht="25.7" customHeight="1" spans="1:4">
      <c r="A15" s="8" t="s">
        <v>351</v>
      </c>
      <c r="B15" s="9">
        <v>805.7745</v>
      </c>
      <c r="C15" s="9">
        <v>824.99</v>
      </c>
      <c r="D15" s="9">
        <v>102.384724262185</v>
      </c>
    </row>
    <row r="16" ht="25.7" customHeight="1" spans="1:4">
      <c r="A16" s="8" t="s">
        <v>359</v>
      </c>
      <c r="B16" s="9">
        <v>21.6</v>
      </c>
      <c r="C16" s="9"/>
      <c r="D16" s="9"/>
    </row>
    <row r="17" ht="25.7" customHeight="1" spans="1:4">
      <c r="A17" s="7" t="s">
        <v>56</v>
      </c>
      <c r="B17" s="10">
        <v>65869.887667</v>
      </c>
      <c r="C17" s="10">
        <v>53310.59</v>
      </c>
      <c r="D17" s="10">
        <v>80.9331727867936</v>
      </c>
    </row>
  </sheetData>
  <mergeCells count="1">
    <mergeCell ref="A1:D1"/>
  </mergeCells>
  <pageMargins left="0.708661417322835" right="0.31496062992126" top="0.62992125984252" bottom="0.236220472440945" header="0" footer="0"/>
  <pageSetup paperSize="9" orientation="portrait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70"/>
  <sheetViews>
    <sheetView workbookViewId="0">
      <pane ySplit="3" topLeftCell="A4" activePane="bottomLeft" state="frozen"/>
      <selection/>
      <selection pane="bottomLeft" activeCell="G58" sqref="G58"/>
    </sheetView>
  </sheetViews>
  <sheetFormatPr defaultColWidth="10" defaultRowHeight="13.5" outlineLevelCol="4"/>
  <cols>
    <col min="1" max="1" width="14.375" customWidth="1"/>
    <col min="2" max="2" width="23.625" customWidth="1"/>
    <col min="3" max="4" width="18.5" customWidth="1"/>
    <col min="5" max="5" width="17.5" customWidth="1"/>
    <col min="6" max="6" width="9.75" customWidth="1"/>
  </cols>
  <sheetData>
    <row r="1" ht="39.95" customHeight="1" spans="1:5">
      <c r="A1" s="5"/>
      <c r="B1" s="4" t="s">
        <v>474</v>
      </c>
      <c r="C1" s="4"/>
      <c r="D1" s="4"/>
      <c r="E1" s="4"/>
    </row>
    <row r="2" ht="22.7" customHeight="1" spans="1:5">
      <c r="A2" s="5"/>
      <c r="B2" s="5"/>
      <c r="C2" s="5"/>
      <c r="D2" s="5"/>
      <c r="E2" s="6" t="s">
        <v>38</v>
      </c>
    </row>
    <row r="3" ht="34.15" customHeight="1" spans="1:5">
      <c r="A3" s="7" t="s">
        <v>57</v>
      </c>
      <c r="B3" s="7" t="s">
        <v>39</v>
      </c>
      <c r="C3" s="7" t="s">
        <v>32</v>
      </c>
      <c r="D3" s="7" t="s">
        <v>472</v>
      </c>
      <c r="E3" s="7" t="s">
        <v>473</v>
      </c>
    </row>
    <row r="4" ht="25.7" customHeight="1" spans="1:5">
      <c r="A4" s="14" t="s">
        <v>58</v>
      </c>
      <c r="B4" s="14" t="s">
        <v>59</v>
      </c>
      <c r="C4" s="9">
        <v>6250.720862</v>
      </c>
      <c r="D4" s="9">
        <v>5657.49</v>
      </c>
      <c r="E4" s="9">
        <v>90.5094008339674</v>
      </c>
    </row>
    <row r="5" ht="25.7" customHeight="1" spans="1:5">
      <c r="A5" s="14" t="s">
        <v>60</v>
      </c>
      <c r="B5" s="14" t="s">
        <v>61</v>
      </c>
      <c r="C5" s="9">
        <v>51.886313</v>
      </c>
      <c r="D5" s="9">
        <v>22</v>
      </c>
      <c r="E5" s="9">
        <v>42.4003917950385</v>
      </c>
    </row>
    <row r="6" ht="25.7" customHeight="1" spans="1:5">
      <c r="A6" s="14" t="s">
        <v>62</v>
      </c>
      <c r="B6" s="14" t="s">
        <v>63</v>
      </c>
      <c r="C6" s="9">
        <v>18.486313</v>
      </c>
      <c r="D6" s="9">
        <v>22</v>
      </c>
      <c r="E6" s="9">
        <v>119.006964774425</v>
      </c>
    </row>
    <row r="7" ht="25.7" customHeight="1" spans="1:5">
      <c r="A7" s="14" t="s">
        <v>64</v>
      </c>
      <c r="B7" s="14" t="s">
        <v>65</v>
      </c>
      <c r="C7" s="9">
        <v>33.4</v>
      </c>
      <c r="D7" s="9"/>
      <c r="E7" s="9"/>
    </row>
    <row r="8" ht="25.7" customHeight="1" spans="1:5">
      <c r="A8" s="14" t="s">
        <v>66</v>
      </c>
      <c r="B8" s="14" t="s">
        <v>67</v>
      </c>
      <c r="C8" s="9">
        <v>2006.656097</v>
      </c>
      <c r="D8" s="9">
        <v>2278</v>
      </c>
      <c r="E8" s="9">
        <v>113.522192637077</v>
      </c>
    </row>
    <row r="9" ht="25.7" customHeight="1" spans="1:5">
      <c r="A9" s="14" t="s">
        <v>68</v>
      </c>
      <c r="B9" s="14" t="s">
        <v>69</v>
      </c>
      <c r="C9" s="9">
        <v>2006.656097</v>
      </c>
      <c r="D9" s="9">
        <v>2278</v>
      </c>
      <c r="E9" s="9">
        <v>113.522192637077</v>
      </c>
    </row>
    <row r="10" ht="25.7" customHeight="1" spans="1:5">
      <c r="A10" s="14" t="s">
        <v>70</v>
      </c>
      <c r="B10" s="14" t="s">
        <v>71</v>
      </c>
      <c r="C10" s="9">
        <v>282.533616</v>
      </c>
      <c r="D10" s="9">
        <v>333.23</v>
      </c>
      <c r="E10" s="9">
        <v>117.943487475133</v>
      </c>
    </row>
    <row r="11" ht="25.7" customHeight="1" spans="1:5">
      <c r="A11" s="14" t="s">
        <v>72</v>
      </c>
      <c r="B11" s="14" t="s">
        <v>73</v>
      </c>
      <c r="C11" s="9">
        <v>282.533616</v>
      </c>
      <c r="D11" s="9">
        <v>333.23</v>
      </c>
      <c r="E11" s="9">
        <v>117.943487475133</v>
      </c>
    </row>
    <row r="12" ht="25.7" customHeight="1" spans="1:5">
      <c r="A12" s="14" t="s">
        <v>74</v>
      </c>
      <c r="B12" s="14" t="s">
        <v>75</v>
      </c>
      <c r="C12" s="9">
        <v>40</v>
      </c>
      <c r="D12" s="9"/>
      <c r="E12" s="9"/>
    </row>
    <row r="13" ht="25.7" customHeight="1" spans="1:5">
      <c r="A13" s="14" t="s">
        <v>76</v>
      </c>
      <c r="B13" s="14" t="s">
        <v>77</v>
      </c>
      <c r="C13" s="9">
        <v>40</v>
      </c>
      <c r="D13" s="9"/>
      <c r="E13" s="9"/>
    </row>
    <row r="14" ht="25.7" customHeight="1" spans="1:5">
      <c r="A14" s="14" t="s">
        <v>78</v>
      </c>
      <c r="B14" s="14" t="s">
        <v>79</v>
      </c>
      <c r="C14" s="9">
        <v>5.525773</v>
      </c>
      <c r="D14" s="9">
        <v>12</v>
      </c>
      <c r="E14" s="9">
        <v>217.164186802462</v>
      </c>
    </row>
    <row r="15" ht="25.7" customHeight="1" spans="1:5">
      <c r="A15" s="14" t="s">
        <v>80</v>
      </c>
      <c r="B15" s="14" t="s">
        <v>81</v>
      </c>
      <c r="C15" s="9">
        <v>5.525773</v>
      </c>
      <c r="D15" s="9">
        <v>12</v>
      </c>
      <c r="E15" s="9">
        <v>217.164186802462</v>
      </c>
    </row>
    <row r="16" ht="25.7" customHeight="1" spans="1:5">
      <c r="A16" s="14" t="s">
        <v>82</v>
      </c>
      <c r="B16" s="14" t="s">
        <v>83</v>
      </c>
      <c r="C16" s="9">
        <v>29.798468</v>
      </c>
      <c r="D16" s="9">
        <v>21</v>
      </c>
      <c r="E16" s="9">
        <v>70.4734216537575</v>
      </c>
    </row>
    <row r="17" ht="25.7" customHeight="1" spans="1:5">
      <c r="A17" s="14" t="s">
        <v>84</v>
      </c>
      <c r="B17" s="14" t="s">
        <v>85</v>
      </c>
      <c r="C17" s="9">
        <v>10</v>
      </c>
      <c r="D17" s="9">
        <v>10</v>
      </c>
      <c r="E17" s="9">
        <v>100</v>
      </c>
    </row>
    <row r="18" ht="25.7" customHeight="1" spans="1:5">
      <c r="A18" s="14" t="s">
        <v>86</v>
      </c>
      <c r="B18" s="14" t="s">
        <v>87</v>
      </c>
      <c r="C18" s="9">
        <v>19.798468</v>
      </c>
      <c r="D18" s="9">
        <v>11</v>
      </c>
      <c r="E18" s="9">
        <v>55.5598544291407</v>
      </c>
    </row>
    <row r="19" ht="25.7" customHeight="1" spans="1:5">
      <c r="A19" s="14" t="s">
        <v>88</v>
      </c>
      <c r="B19" s="14" t="s">
        <v>89</v>
      </c>
      <c r="C19" s="9">
        <v>252.923713</v>
      </c>
      <c r="D19" s="9">
        <v>596.41</v>
      </c>
      <c r="E19" s="9">
        <v>235.806280449473</v>
      </c>
    </row>
    <row r="20" ht="25.7" customHeight="1" spans="1:5">
      <c r="A20" s="14" t="s">
        <v>90</v>
      </c>
      <c r="B20" s="14" t="s">
        <v>91</v>
      </c>
      <c r="C20" s="9">
        <v>252.923713</v>
      </c>
      <c r="D20" s="9">
        <v>596.41</v>
      </c>
      <c r="E20" s="9">
        <v>235.806280449473</v>
      </c>
    </row>
    <row r="21" ht="25.7" customHeight="1" spans="1:5">
      <c r="A21" s="14" t="s">
        <v>92</v>
      </c>
      <c r="B21" s="14" t="s">
        <v>93</v>
      </c>
      <c r="C21" s="9">
        <v>509.711969</v>
      </c>
      <c r="D21" s="9">
        <v>544.87</v>
      </c>
      <c r="E21" s="9">
        <v>106.897627118503</v>
      </c>
    </row>
    <row r="22" ht="25.7" customHeight="1" spans="1:5">
      <c r="A22" s="14" t="s">
        <v>94</v>
      </c>
      <c r="B22" s="14" t="s">
        <v>95</v>
      </c>
      <c r="C22" s="9">
        <v>375.601868</v>
      </c>
      <c r="D22" s="9">
        <v>413.67</v>
      </c>
      <c r="E22" s="9">
        <v>110.135235003677</v>
      </c>
    </row>
    <row r="23" ht="25.7" customHeight="1" spans="1:5">
      <c r="A23" s="14" t="s">
        <v>96</v>
      </c>
      <c r="B23" s="14" t="s">
        <v>93</v>
      </c>
      <c r="C23" s="9">
        <v>134.110101</v>
      </c>
      <c r="D23" s="9">
        <v>131.2</v>
      </c>
      <c r="E23" s="9">
        <v>97.8300657606693</v>
      </c>
    </row>
    <row r="24" ht="25.7" customHeight="1" spans="1:5">
      <c r="A24" s="14" t="s">
        <v>97</v>
      </c>
      <c r="B24" s="14" t="s">
        <v>98</v>
      </c>
      <c r="C24" s="9">
        <v>21.324</v>
      </c>
      <c r="D24" s="9">
        <v>20</v>
      </c>
      <c r="E24" s="9">
        <v>93.79103357719</v>
      </c>
    </row>
    <row r="25" ht="25.7" customHeight="1" spans="1:5">
      <c r="A25" s="14" t="s">
        <v>99</v>
      </c>
      <c r="B25" s="14" t="s">
        <v>100</v>
      </c>
      <c r="C25" s="9">
        <v>21.324</v>
      </c>
      <c r="D25" s="9">
        <v>20</v>
      </c>
      <c r="E25" s="9">
        <v>93.79103357719</v>
      </c>
    </row>
    <row r="26" ht="25.7" customHeight="1" spans="1:5">
      <c r="A26" s="14" t="s">
        <v>101</v>
      </c>
      <c r="B26" s="14" t="s">
        <v>102</v>
      </c>
      <c r="C26" s="9">
        <v>3050.360913</v>
      </c>
      <c r="D26" s="9">
        <v>1829.98</v>
      </c>
      <c r="E26" s="9">
        <v>59.9922452520621</v>
      </c>
    </row>
    <row r="27" ht="25.7" customHeight="1" spans="1:5">
      <c r="A27" s="14" t="s">
        <v>103</v>
      </c>
      <c r="B27" s="14" t="s">
        <v>102</v>
      </c>
      <c r="C27" s="9">
        <v>3050.360913</v>
      </c>
      <c r="D27" s="9">
        <v>1829.98</v>
      </c>
      <c r="E27" s="9">
        <v>59.9922452520621</v>
      </c>
    </row>
    <row r="28" ht="25.7" customHeight="1" spans="1:5">
      <c r="A28" s="14" t="s">
        <v>104</v>
      </c>
      <c r="B28" s="14" t="s">
        <v>105</v>
      </c>
      <c r="C28" s="9">
        <v>28.5626</v>
      </c>
      <c r="D28" s="9">
        <v>35</v>
      </c>
      <c r="E28" s="9">
        <v>122.537864200038</v>
      </c>
    </row>
    <row r="29" ht="25.7" customHeight="1" spans="1:5">
      <c r="A29" s="14" t="s">
        <v>106</v>
      </c>
      <c r="B29" s="14" t="s">
        <v>107</v>
      </c>
      <c r="C29" s="9">
        <v>10.755</v>
      </c>
      <c r="D29" s="9">
        <v>10</v>
      </c>
      <c r="E29" s="9">
        <v>92.9800092980009</v>
      </c>
    </row>
    <row r="30" ht="25.7" customHeight="1" spans="1:5">
      <c r="A30" s="14" t="s">
        <v>108</v>
      </c>
      <c r="B30" s="14" t="s">
        <v>109</v>
      </c>
      <c r="C30" s="9">
        <v>10.755</v>
      </c>
      <c r="D30" s="9">
        <v>10</v>
      </c>
      <c r="E30" s="9">
        <v>92.9800092980009</v>
      </c>
    </row>
    <row r="31" ht="25.7" customHeight="1" spans="1:5">
      <c r="A31" s="14" t="s">
        <v>110</v>
      </c>
      <c r="B31" s="14" t="s">
        <v>111</v>
      </c>
      <c r="C31" s="9"/>
      <c r="D31" s="9">
        <v>5</v>
      </c>
      <c r="E31" s="9">
        <v>0</v>
      </c>
    </row>
    <row r="32" ht="25.7" customHeight="1" spans="1:5">
      <c r="A32" s="14" t="s">
        <v>112</v>
      </c>
      <c r="B32" s="14" t="s">
        <v>113</v>
      </c>
      <c r="C32" s="9"/>
      <c r="D32" s="9">
        <v>5</v>
      </c>
      <c r="E32" s="9">
        <v>0</v>
      </c>
    </row>
    <row r="33" ht="25.7" customHeight="1" spans="1:5">
      <c r="A33" s="14" t="s">
        <v>114</v>
      </c>
      <c r="B33" s="14" t="s">
        <v>115</v>
      </c>
      <c r="C33" s="9">
        <v>17.8076</v>
      </c>
      <c r="D33" s="9">
        <v>20</v>
      </c>
      <c r="E33" s="9">
        <v>112.311597295537</v>
      </c>
    </row>
    <row r="34" ht="25.7" customHeight="1" spans="1:5">
      <c r="A34" s="14" t="s">
        <v>116</v>
      </c>
      <c r="B34" s="14" t="s">
        <v>115</v>
      </c>
      <c r="C34" s="9">
        <v>17.8076</v>
      </c>
      <c r="D34" s="9">
        <v>20</v>
      </c>
      <c r="E34" s="9">
        <v>112.311597295537</v>
      </c>
    </row>
    <row r="35" ht="25.7" customHeight="1" spans="1:5">
      <c r="A35" s="14" t="s">
        <v>117</v>
      </c>
      <c r="B35" s="14" t="s">
        <v>118</v>
      </c>
      <c r="C35" s="9">
        <v>3466.763451</v>
      </c>
      <c r="D35" s="9">
        <v>3</v>
      </c>
      <c r="E35" s="9">
        <v>0.0865360455768806</v>
      </c>
    </row>
    <row r="36" ht="25.7" customHeight="1" spans="1:5">
      <c r="A36" s="14" t="s">
        <v>119</v>
      </c>
      <c r="B36" s="14" t="s">
        <v>120</v>
      </c>
      <c r="C36" s="9">
        <v>3466.763451</v>
      </c>
      <c r="D36" s="9">
        <v>3</v>
      </c>
      <c r="E36" s="9">
        <v>0.0865360455768806</v>
      </c>
    </row>
    <row r="37" ht="25.7" customHeight="1" spans="1:5">
      <c r="A37" s="14" t="s">
        <v>121</v>
      </c>
      <c r="B37" s="14" t="s">
        <v>120</v>
      </c>
      <c r="C37" s="9">
        <v>3466.763451</v>
      </c>
      <c r="D37" s="9">
        <v>3</v>
      </c>
      <c r="E37" s="9">
        <v>0.0865360455768806</v>
      </c>
    </row>
    <row r="38" ht="25.7" customHeight="1" spans="1:5">
      <c r="A38" s="14" t="s">
        <v>122</v>
      </c>
      <c r="B38" s="14" t="s">
        <v>123</v>
      </c>
      <c r="C38" s="9">
        <v>127.901612</v>
      </c>
      <c r="D38" s="9">
        <v>86.5</v>
      </c>
      <c r="E38" s="9">
        <v>67.6301093062064</v>
      </c>
    </row>
    <row r="39" ht="25.7" customHeight="1" spans="1:5">
      <c r="A39" s="14" t="s">
        <v>124</v>
      </c>
      <c r="B39" s="14" t="s">
        <v>125</v>
      </c>
      <c r="C39" s="9">
        <v>107.950612</v>
      </c>
      <c r="D39" s="9">
        <v>74.5</v>
      </c>
      <c r="E39" s="9">
        <v>69.0130408894764</v>
      </c>
    </row>
    <row r="40" ht="25.7" customHeight="1" spans="1:5">
      <c r="A40" s="14" t="s">
        <v>126</v>
      </c>
      <c r="B40" s="14" t="s">
        <v>127</v>
      </c>
      <c r="C40" s="9">
        <v>3.729045</v>
      </c>
      <c r="D40" s="9">
        <v>2</v>
      </c>
      <c r="E40" s="9">
        <v>53.6330347314125</v>
      </c>
    </row>
    <row r="41" ht="25.7" customHeight="1" spans="1:5">
      <c r="A41" s="14" t="s">
        <v>128</v>
      </c>
      <c r="B41" s="14" t="s">
        <v>129</v>
      </c>
      <c r="C41" s="9">
        <v>8.5</v>
      </c>
      <c r="D41" s="9">
        <v>9.6</v>
      </c>
      <c r="E41" s="9">
        <v>112.941176470588</v>
      </c>
    </row>
    <row r="42" ht="25.7" customHeight="1" spans="1:5">
      <c r="A42" s="14" t="s">
        <v>130</v>
      </c>
      <c r="B42" s="14" t="s">
        <v>131</v>
      </c>
      <c r="C42" s="9">
        <v>95.721567</v>
      </c>
      <c r="D42" s="9">
        <v>62.9</v>
      </c>
      <c r="E42" s="9">
        <v>65.7114190368405</v>
      </c>
    </row>
    <row r="43" ht="25.7" customHeight="1" spans="1:5">
      <c r="A43" s="14" t="s">
        <v>132</v>
      </c>
      <c r="B43" s="14" t="s">
        <v>133</v>
      </c>
      <c r="C43" s="9">
        <v>19.951</v>
      </c>
      <c r="D43" s="9">
        <v>12</v>
      </c>
      <c r="E43" s="9">
        <v>60.1473610345346</v>
      </c>
    </row>
    <row r="44" ht="25.7" customHeight="1" spans="1:5">
      <c r="A44" s="14" t="s">
        <v>134</v>
      </c>
      <c r="B44" s="14" t="s">
        <v>135</v>
      </c>
      <c r="C44" s="9">
        <v>11</v>
      </c>
      <c r="D44" s="9"/>
      <c r="E44" s="9"/>
    </row>
    <row r="45" ht="25.7" customHeight="1" spans="1:5">
      <c r="A45" s="14" t="s">
        <v>136</v>
      </c>
      <c r="B45" s="14" t="s">
        <v>137</v>
      </c>
      <c r="C45" s="9">
        <v>8.951</v>
      </c>
      <c r="D45" s="9">
        <v>12</v>
      </c>
      <c r="E45" s="9">
        <v>134.063233158306</v>
      </c>
    </row>
    <row r="46" ht="25.7" customHeight="1" spans="1:5">
      <c r="A46" s="14" t="s">
        <v>138</v>
      </c>
      <c r="B46" s="14" t="s">
        <v>139</v>
      </c>
      <c r="C46" s="9">
        <v>20143.712944</v>
      </c>
      <c r="D46" s="9">
        <v>14056.12</v>
      </c>
      <c r="E46" s="9">
        <v>69.7791913490643</v>
      </c>
    </row>
    <row r="47" ht="25.7" customHeight="1" spans="1:5">
      <c r="A47" s="14" t="s">
        <v>140</v>
      </c>
      <c r="B47" s="14" t="s">
        <v>141</v>
      </c>
      <c r="C47" s="9">
        <v>8.658</v>
      </c>
      <c r="D47" s="9">
        <v>9.5</v>
      </c>
      <c r="E47" s="9">
        <v>109.72510972511</v>
      </c>
    </row>
    <row r="48" ht="25.7" customHeight="1" spans="1:5">
      <c r="A48" s="14" t="s">
        <v>142</v>
      </c>
      <c r="B48" s="14" t="s">
        <v>143</v>
      </c>
      <c r="C48" s="9">
        <v>8.658</v>
      </c>
      <c r="D48" s="9">
        <v>9.5</v>
      </c>
      <c r="E48" s="9">
        <v>109.72510972511</v>
      </c>
    </row>
    <row r="49" ht="25.7" customHeight="1" spans="1:5">
      <c r="A49" s="14" t="s">
        <v>144</v>
      </c>
      <c r="B49" s="14" t="s">
        <v>145</v>
      </c>
      <c r="C49" s="9">
        <v>667.625704</v>
      </c>
      <c r="D49" s="9">
        <v>621.42</v>
      </c>
      <c r="E49" s="9">
        <v>93.079100501499</v>
      </c>
    </row>
    <row r="50" ht="25.7" customHeight="1" spans="1:5">
      <c r="A50" s="14" t="s">
        <v>146</v>
      </c>
      <c r="B50" s="14" t="s">
        <v>147</v>
      </c>
      <c r="C50" s="9">
        <v>162.79</v>
      </c>
      <c r="D50" s="9">
        <v>103.23</v>
      </c>
      <c r="E50" s="9">
        <v>63.4129860556545</v>
      </c>
    </row>
    <row r="51" ht="25.7" customHeight="1" spans="1:5">
      <c r="A51" s="14" t="s">
        <v>148</v>
      </c>
      <c r="B51" s="14" t="s">
        <v>149</v>
      </c>
      <c r="C51" s="9">
        <v>504.835704</v>
      </c>
      <c r="D51" s="9">
        <v>518.19</v>
      </c>
      <c r="E51" s="9">
        <v>102.645275659821</v>
      </c>
    </row>
    <row r="52" ht="25.7" customHeight="1" spans="1:5">
      <c r="A52" s="14" t="s">
        <v>150</v>
      </c>
      <c r="B52" s="14" t="s">
        <v>151</v>
      </c>
      <c r="C52" s="9">
        <v>661.050733</v>
      </c>
      <c r="D52" s="9">
        <v>788.12</v>
      </c>
      <c r="E52" s="9">
        <v>119.222316935242</v>
      </c>
    </row>
    <row r="53" ht="25.7" customHeight="1" spans="1:5">
      <c r="A53" s="14" t="s">
        <v>152</v>
      </c>
      <c r="B53" s="14" t="s">
        <v>153</v>
      </c>
      <c r="C53" s="9">
        <v>1.276</v>
      </c>
      <c r="D53" s="9">
        <v>3.36</v>
      </c>
      <c r="E53" s="9">
        <v>263.322884012539</v>
      </c>
    </row>
    <row r="54" ht="25.7" customHeight="1" spans="1:5">
      <c r="A54" s="14" t="s">
        <v>154</v>
      </c>
      <c r="B54" s="14" t="s">
        <v>155</v>
      </c>
      <c r="C54" s="9">
        <v>3.052</v>
      </c>
      <c r="D54" s="9">
        <v>10.81</v>
      </c>
      <c r="E54" s="9">
        <v>354.193971166448</v>
      </c>
    </row>
    <row r="55" ht="25.7" customHeight="1" spans="1:5">
      <c r="A55" s="14" t="s">
        <v>156</v>
      </c>
      <c r="B55" s="14" t="s">
        <v>157</v>
      </c>
      <c r="C55" s="9">
        <v>440.495302</v>
      </c>
      <c r="D55" s="9">
        <v>520.95</v>
      </c>
      <c r="E55" s="9">
        <v>118.264598426977</v>
      </c>
    </row>
    <row r="56" ht="25.7" customHeight="1" spans="1:5">
      <c r="A56" s="14" t="s">
        <v>158</v>
      </c>
      <c r="B56" s="14" t="s">
        <v>159</v>
      </c>
      <c r="C56" s="9">
        <v>216.227431</v>
      </c>
      <c r="D56" s="9">
        <v>251.8</v>
      </c>
      <c r="E56" s="9">
        <v>116.451459852011</v>
      </c>
    </row>
    <row r="57" ht="25.7" customHeight="1" spans="1:5">
      <c r="A57" s="14" t="s">
        <v>475</v>
      </c>
      <c r="B57" s="14" t="s">
        <v>476</v>
      </c>
      <c r="C57" s="9"/>
      <c r="D57" s="9">
        <v>1.2</v>
      </c>
      <c r="E57" s="9">
        <v>0</v>
      </c>
    </row>
    <row r="58" ht="25.7" customHeight="1" spans="1:5">
      <c r="A58" s="14" t="s">
        <v>160</v>
      </c>
      <c r="B58" s="14" t="s">
        <v>161</v>
      </c>
      <c r="C58" s="9">
        <v>15322.792339</v>
      </c>
      <c r="D58" s="9">
        <v>8913.97</v>
      </c>
      <c r="E58" s="9">
        <v>58.1745794290504</v>
      </c>
    </row>
    <row r="59" ht="25.7" customHeight="1" spans="1:5">
      <c r="A59" s="14" t="s">
        <v>162</v>
      </c>
      <c r="B59" s="14" t="s">
        <v>163</v>
      </c>
      <c r="C59" s="9">
        <v>154.942205</v>
      </c>
      <c r="D59" s="9">
        <v>340.8</v>
      </c>
      <c r="E59" s="9">
        <v>219.952981823126</v>
      </c>
    </row>
    <row r="60" ht="25.7" customHeight="1" spans="1:5">
      <c r="A60" s="14" t="s">
        <v>164</v>
      </c>
      <c r="B60" s="14" t="s">
        <v>165</v>
      </c>
      <c r="C60" s="9">
        <v>15167.850134</v>
      </c>
      <c r="D60" s="9">
        <v>8573.17</v>
      </c>
      <c r="E60" s="9">
        <v>56.5219851479316</v>
      </c>
    </row>
    <row r="61" ht="25.7" customHeight="1" spans="1:5">
      <c r="A61" s="14" t="s">
        <v>166</v>
      </c>
      <c r="B61" s="14" t="s">
        <v>167</v>
      </c>
      <c r="C61" s="9">
        <v>408.65588</v>
      </c>
      <c r="D61" s="9">
        <v>283.31</v>
      </c>
      <c r="E61" s="9">
        <v>69.3272784916248</v>
      </c>
    </row>
    <row r="62" ht="25.7" customHeight="1" spans="1:5">
      <c r="A62" s="14" t="s">
        <v>168</v>
      </c>
      <c r="B62" s="14" t="s">
        <v>169</v>
      </c>
      <c r="C62" s="9">
        <v>208.2765</v>
      </c>
      <c r="D62" s="9">
        <v>31.53</v>
      </c>
      <c r="E62" s="9">
        <v>15.138529790927</v>
      </c>
    </row>
    <row r="63" ht="25.7" customHeight="1" spans="1:5">
      <c r="A63" s="14" t="s">
        <v>170</v>
      </c>
      <c r="B63" s="14" t="s">
        <v>171</v>
      </c>
      <c r="C63" s="9">
        <v>16.1799</v>
      </c>
      <c r="D63" s="9">
        <v>13.24</v>
      </c>
      <c r="E63" s="9">
        <v>81.8299247832187</v>
      </c>
    </row>
    <row r="64" ht="25.7" customHeight="1" spans="1:5">
      <c r="A64" s="14" t="s">
        <v>172</v>
      </c>
      <c r="B64" s="14" t="s">
        <v>173</v>
      </c>
      <c r="C64" s="9">
        <v>120.4275</v>
      </c>
      <c r="D64" s="9">
        <v>122</v>
      </c>
      <c r="E64" s="9">
        <v>101.305764879284</v>
      </c>
    </row>
    <row r="65" ht="25.7" customHeight="1" spans="1:5">
      <c r="A65" s="14" t="s">
        <v>174</v>
      </c>
      <c r="B65" s="14" t="s">
        <v>175</v>
      </c>
      <c r="C65" s="9">
        <v>63.77198</v>
      </c>
      <c r="D65" s="9">
        <v>116.54</v>
      </c>
      <c r="E65" s="9">
        <v>182.744835584531</v>
      </c>
    </row>
    <row r="66" ht="25.7" customHeight="1" spans="1:5">
      <c r="A66" s="14" t="s">
        <v>176</v>
      </c>
      <c r="B66" s="14" t="s">
        <v>177</v>
      </c>
      <c r="C66" s="9"/>
      <c r="D66" s="9"/>
      <c r="E66" s="9"/>
    </row>
    <row r="67" ht="25.7" customHeight="1" spans="1:5">
      <c r="A67" s="14" t="s">
        <v>178</v>
      </c>
      <c r="B67" s="14" t="s">
        <v>179</v>
      </c>
      <c r="C67" s="9"/>
      <c r="D67" s="9"/>
      <c r="E67" s="9"/>
    </row>
    <row r="68" ht="25.7" customHeight="1" spans="1:5">
      <c r="A68" s="14" t="s">
        <v>180</v>
      </c>
      <c r="B68" s="14" t="s">
        <v>181</v>
      </c>
      <c r="C68" s="9">
        <v>625.276</v>
      </c>
      <c r="D68" s="9">
        <v>901.52</v>
      </c>
      <c r="E68" s="9">
        <v>144.179530319411</v>
      </c>
    </row>
    <row r="69" ht="25.7" customHeight="1" spans="1:5">
      <c r="A69" s="14" t="s">
        <v>182</v>
      </c>
      <c r="B69" s="14" t="s">
        <v>183</v>
      </c>
      <c r="C69" s="9">
        <v>621.4</v>
      </c>
      <c r="D69" s="9">
        <v>888.9</v>
      </c>
      <c r="E69" s="9">
        <v>143.047956227873</v>
      </c>
    </row>
    <row r="70" ht="25.7" customHeight="1" spans="1:5">
      <c r="A70" s="14" t="s">
        <v>184</v>
      </c>
      <c r="B70" s="14" t="s">
        <v>185</v>
      </c>
      <c r="C70" s="9">
        <v>3.876</v>
      </c>
      <c r="D70" s="9">
        <v>12.62</v>
      </c>
      <c r="E70" s="9">
        <v>325.593395252838</v>
      </c>
    </row>
    <row r="71" ht="25.7" customHeight="1" spans="1:5">
      <c r="A71" s="14" t="s">
        <v>186</v>
      </c>
      <c r="B71" s="14" t="s">
        <v>187</v>
      </c>
      <c r="C71" s="9">
        <v>642.163058</v>
      </c>
      <c r="D71" s="9">
        <v>863.13</v>
      </c>
      <c r="E71" s="9">
        <v>134.409787241296</v>
      </c>
    </row>
    <row r="72" ht="25.7" customHeight="1" spans="1:5">
      <c r="A72" s="14" t="s">
        <v>188</v>
      </c>
      <c r="B72" s="14" t="s">
        <v>189</v>
      </c>
      <c r="C72" s="9">
        <v>6.2438</v>
      </c>
      <c r="D72" s="9">
        <v>1.22</v>
      </c>
      <c r="E72" s="9">
        <v>19.5393830680035</v>
      </c>
    </row>
    <row r="73" ht="25.7" customHeight="1" spans="1:5">
      <c r="A73" s="14" t="s">
        <v>190</v>
      </c>
      <c r="B73" s="14" t="s">
        <v>191</v>
      </c>
      <c r="C73" s="9">
        <v>319.3295</v>
      </c>
      <c r="D73" s="9">
        <v>118.88</v>
      </c>
      <c r="E73" s="9">
        <v>37.2280043027656</v>
      </c>
    </row>
    <row r="74" ht="25.7" customHeight="1" spans="1:5">
      <c r="A74" s="14" t="s">
        <v>192</v>
      </c>
      <c r="B74" s="14" t="s">
        <v>193</v>
      </c>
      <c r="C74" s="9">
        <v>152.167768</v>
      </c>
      <c r="D74" s="9">
        <v>158.4</v>
      </c>
      <c r="E74" s="9">
        <v>104.095632131504</v>
      </c>
    </row>
    <row r="75" ht="25.7" customHeight="1" spans="1:5">
      <c r="A75" s="14" t="s">
        <v>194</v>
      </c>
      <c r="B75" s="14" t="s">
        <v>195</v>
      </c>
      <c r="C75" s="9">
        <v>164.42199</v>
      </c>
      <c r="D75" s="9">
        <v>584.63</v>
      </c>
      <c r="E75" s="9">
        <v>355.566794928099</v>
      </c>
    </row>
    <row r="76" ht="25.7" customHeight="1" spans="1:5">
      <c r="A76" s="14" t="s">
        <v>196</v>
      </c>
      <c r="B76" s="14" t="s">
        <v>197</v>
      </c>
      <c r="C76" s="9">
        <v>8.618108</v>
      </c>
      <c r="D76" s="9">
        <v>5</v>
      </c>
      <c r="E76" s="9">
        <v>58.0173745792</v>
      </c>
    </row>
    <row r="77" ht="25.7" customHeight="1" spans="1:5">
      <c r="A77" s="14" t="s">
        <v>198</v>
      </c>
      <c r="B77" s="14" t="s">
        <v>199</v>
      </c>
      <c r="C77" s="9">
        <v>8.618108</v>
      </c>
      <c r="D77" s="9">
        <v>5</v>
      </c>
      <c r="E77" s="9">
        <v>58.0173745792</v>
      </c>
    </row>
    <row r="78" ht="25.7" customHeight="1" spans="1:5">
      <c r="A78" s="14" t="s">
        <v>200</v>
      </c>
      <c r="B78" s="14" t="s">
        <v>201</v>
      </c>
      <c r="C78" s="9">
        <v>148.5</v>
      </c>
      <c r="D78" s="9">
        <v>230.4</v>
      </c>
      <c r="E78" s="9">
        <v>155.151515151515</v>
      </c>
    </row>
    <row r="79" ht="25.7" customHeight="1" spans="1:5">
      <c r="A79" s="14" t="s">
        <v>202</v>
      </c>
      <c r="B79" s="14" t="s">
        <v>203</v>
      </c>
      <c r="C79" s="9"/>
      <c r="D79" s="9">
        <v>60</v>
      </c>
      <c r="E79" s="9">
        <v>0</v>
      </c>
    </row>
    <row r="80" ht="25.7" customHeight="1" spans="1:5">
      <c r="A80" s="14" t="s">
        <v>204</v>
      </c>
      <c r="B80" s="14" t="s">
        <v>205</v>
      </c>
      <c r="C80" s="9">
        <v>148.5</v>
      </c>
      <c r="D80" s="9">
        <v>170.4</v>
      </c>
      <c r="E80" s="9">
        <v>114.747474747475</v>
      </c>
    </row>
    <row r="81" ht="25.7" customHeight="1" spans="1:5">
      <c r="A81" s="14" t="s">
        <v>206</v>
      </c>
      <c r="B81" s="14" t="s">
        <v>207</v>
      </c>
      <c r="C81" s="9">
        <v>45.1276</v>
      </c>
      <c r="D81" s="9">
        <v>53</v>
      </c>
      <c r="E81" s="9">
        <v>117.4447566456</v>
      </c>
    </row>
    <row r="82" ht="25.7" customHeight="1" spans="1:5">
      <c r="A82" s="14" t="s">
        <v>208</v>
      </c>
      <c r="B82" s="14" t="s">
        <v>209</v>
      </c>
      <c r="C82" s="9">
        <v>45.1276</v>
      </c>
      <c r="D82" s="9">
        <v>53</v>
      </c>
      <c r="E82" s="9">
        <v>117.4447566456</v>
      </c>
    </row>
    <row r="83" ht="25.7" customHeight="1" spans="1:5">
      <c r="A83" s="14" t="s">
        <v>210</v>
      </c>
      <c r="B83" s="14" t="s">
        <v>211</v>
      </c>
      <c r="C83" s="9">
        <v>75.75</v>
      </c>
      <c r="D83" s="9">
        <v>72.6</v>
      </c>
      <c r="E83" s="9">
        <v>95.8415841584158</v>
      </c>
    </row>
    <row r="84" ht="25.7" customHeight="1" spans="1:5">
      <c r="A84" s="14" t="s">
        <v>212</v>
      </c>
      <c r="B84" s="14" t="s">
        <v>213</v>
      </c>
      <c r="C84" s="9">
        <v>75.75</v>
      </c>
      <c r="D84" s="9">
        <v>72.6</v>
      </c>
      <c r="E84" s="9">
        <v>95.8415841584158</v>
      </c>
    </row>
    <row r="85" ht="25.7" customHeight="1" spans="1:5">
      <c r="A85" s="14" t="s">
        <v>214</v>
      </c>
      <c r="B85" s="14" t="s">
        <v>215</v>
      </c>
      <c r="C85" s="9">
        <v>236.980478</v>
      </c>
      <c r="D85" s="9">
        <v>283.09</v>
      </c>
      <c r="E85" s="9">
        <v>119.457097221316</v>
      </c>
    </row>
    <row r="86" ht="25.7" customHeight="1" spans="1:5">
      <c r="A86" s="14" t="s">
        <v>216</v>
      </c>
      <c r="B86" s="14" t="s">
        <v>217</v>
      </c>
      <c r="C86" s="9">
        <v>156.303018</v>
      </c>
      <c r="D86" s="9">
        <v>177.92</v>
      </c>
      <c r="E86" s="9">
        <v>113.830175691169</v>
      </c>
    </row>
    <row r="87" ht="25.7" customHeight="1" spans="1:5">
      <c r="A87" s="14" t="s">
        <v>218</v>
      </c>
      <c r="B87" s="14" t="s">
        <v>219</v>
      </c>
      <c r="C87" s="9">
        <v>80.67746</v>
      </c>
      <c r="D87" s="9">
        <v>105.17</v>
      </c>
      <c r="E87" s="9">
        <v>130.358590862925</v>
      </c>
    </row>
    <row r="88" ht="25.7" customHeight="1" spans="1:5">
      <c r="A88" s="14" t="s">
        <v>220</v>
      </c>
      <c r="B88" s="14" t="s">
        <v>221</v>
      </c>
      <c r="C88" s="9">
        <v>22.467862</v>
      </c>
      <c r="D88" s="9">
        <v>26.46</v>
      </c>
      <c r="E88" s="9">
        <v>117.768214883997</v>
      </c>
    </row>
    <row r="89" ht="25.7" customHeight="1" spans="1:5">
      <c r="A89" s="14" t="s">
        <v>222</v>
      </c>
      <c r="B89" s="14" t="s">
        <v>223</v>
      </c>
      <c r="C89" s="9">
        <v>7.159862</v>
      </c>
      <c r="D89" s="9">
        <v>6</v>
      </c>
      <c r="E89" s="9">
        <v>83.8004978308241</v>
      </c>
    </row>
    <row r="90" ht="25.7" customHeight="1" spans="1:5">
      <c r="A90" s="14" t="s">
        <v>224</v>
      </c>
      <c r="B90" s="14" t="s">
        <v>225</v>
      </c>
      <c r="C90" s="9">
        <v>15.308</v>
      </c>
      <c r="D90" s="9">
        <v>20.46</v>
      </c>
      <c r="E90" s="9">
        <v>133.655604912464</v>
      </c>
    </row>
    <row r="91" ht="25.7" customHeight="1" spans="1:5">
      <c r="A91" s="14" t="s">
        <v>226</v>
      </c>
      <c r="B91" s="14" t="s">
        <v>227</v>
      </c>
      <c r="C91" s="9">
        <v>1270.047182</v>
      </c>
      <c r="D91" s="9">
        <v>1004.6</v>
      </c>
      <c r="E91" s="9">
        <v>79.0994235677144</v>
      </c>
    </row>
    <row r="92" ht="25.7" customHeight="1" spans="1:5">
      <c r="A92" s="14" t="s">
        <v>228</v>
      </c>
      <c r="B92" s="14" t="s">
        <v>227</v>
      </c>
      <c r="C92" s="9">
        <v>1270.047182</v>
      </c>
      <c r="D92" s="9">
        <v>1004.6</v>
      </c>
      <c r="E92" s="9">
        <v>79.0994235677144</v>
      </c>
    </row>
    <row r="93" ht="25.7" customHeight="1" spans="1:5">
      <c r="A93" s="14" t="s">
        <v>229</v>
      </c>
      <c r="B93" s="14" t="s">
        <v>230</v>
      </c>
      <c r="C93" s="9">
        <v>2649.428506</v>
      </c>
      <c r="D93" s="9">
        <v>1622.46</v>
      </c>
      <c r="E93" s="9">
        <v>61.2381121561013</v>
      </c>
    </row>
    <row r="94" ht="25.7" customHeight="1" spans="1:5">
      <c r="A94" s="14" t="s">
        <v>231</v>
      </c>
      <c r="B94" s="14" t="s">
        <v>232</v>
      </c>
      <c r="C94" s="9">
        <v>256.86</v>
      </c>
      <c r="D94" s="9">
        <v>250.46</v>
      </c>
      <c r="E94" s="9">
        <v>97.5083703184614</v>
      </c>
    </row>
    <row r="95" ht="25.7" customHeight="1" spans="1:5">
      <c r="A95" s="14" t="s">
        <v>233</v>
      </c>
      <c r="B95" s="14" t="s">
        <v>234</v>
      </c>
      <c r="C95" s="9">
        <v>256.86</v>
      </c>
      <c r="D95" s="9">
        <v>250.46</v>
      </c>
      <c r="E95" s="9">
        <v>97.5083703184614</v>
      </c>
    </row>
    <row r="96" ht="25.7" customHeight="1" spans="1:5">
      <c r="A96" s="14" t="s">
        <v>235</v>
      </c>
      <c r="B96" s="14" t="s">
        <v>236</v>
      </c>
      <c r="C96" s="9">
        <v>739</v>
      </c>
      <c r="D96" s="9"/>
      <c r="E96" s="9"/>
    </row>
    <row r="97" ht="25.7" customHeight="1" spans="1:5">
      <c r="A97" s="14" t="s">
        <v>237</v>
      </c>
      <c r="B97" s="14" t="s">
        <v>238</v>
      </c>
      <c r="C97" s="9">
        <v>739</v>
      </c>
      <c r="D97" s="9"/>
      <c r="E97" s="9"/>
    </row>
    <row r="98" ht="25.7" customHeight="1" spans="1:5">
      <c r="A98" s="14" t="s">
        <v>239</v>
      </c>
      <c r="B98" s="14" t="s">
        <v>240</v>
      </c>
      <c r="C98" s="9">
        <v>24.56499</v>
      </c>
      <c r="D98" s="9">
        <v>23.1</v>
      </c>
      <c r="E98" s="9">
        <v>94.0362686897084</v>
      </c>
    </row>
    <row r="99" ht="25.7" customHeight="1" spans="1:5">
      <c r="A99" s="14" t="s">
        <v>241</v>
      </c>
      <c r="B99" s="14" t="s">
        <v>242</v>
      </c>
      <c r="C99" s="9">
        <v>24.56499</v>
      </c>
      <c r="D99" s="9">
        <v>23.1</v>
      </c>
      <c r="E99" s="9">
        <v>94.0362686897084</v>
      </c>
    </row>
    <row r="100" ht="25.7" customHeight="1" spans="1:5">
      <c r="A100" s="14" t="s">
        <v>243</v>
      </c>
      <c r="B100" s="14" t="s">
        <v>244</v>
      </c>
      <c r="C100" s="9">
        <v>286.656794</v>
      </c>
      <c r="D100" s="9">
        <v>332.53</v>
      </c>
      <c r="E100" s="9">
        <v>116.002832292892</v>
      </c>
    </row>
    <row r="101" ht="25.7" customHeight="1" spans="1:5">
      <c r="A101" s="14" t="s">
        <v>245</v>
      </c>
      <c r="B101" s="14" t="s">
        <v>246</v>
      </c>
      <c r="C101" s="9">
        <v>85.26252</v>
      </c>
      <c r="D101" s="9">
        <v>96.76</v>
      </c>
      <c r="E101" s="9">
        <v>113.484799651711</v>
      </c>
    </row>
    <row r="102" ht="25.7" customHeight="1" spans="1:5">
      <c r="A102" s="14" t="s">
        <v>247</v>
      </c>
      <c r="B102" s="14" t="s">
        <v>248</v>
      </c>
      <c r="C102" s="9">
        <v>201.394274</v>
      </c>
      <c r="D102" s="9">
        <v>235.77</v>
      </c>
      <c r="E102" s="9">
        <v>117.068869594574</v>
      </c>
    </row>
    <row r="103" ht="25.7" customHeight="1" spans="1:5">
      <c r="A103" s="14" t="s">
        <v>249</v>
      </c>
      <c r="B103" s="14" t="s">
        <v>250</v>
      </c>
      <c r="C103" s="9">
        <v>1222.190738</v>
      </c>
      <c r="D103" s="9">
        <v>774.36</v>
      </c>
      <c r="E103" s="9">
        <v>63.358359372545</v>
      </c>
    </row>
    <row r="104" ht="25.7" customHeight="1" spans="1:5">
      <c r="A104" s="14" t="s">
        <v>251</v>
      </c>
      <c r="B104" s="14" t="s">
        <v>252</v>
      </c>
      <c r="C104" s="9">
        <v>1222.190738</v>
      </c>
      <c r="D104" s="9">
        <v>774.36</v>
      </c>
      <c r="E104" s="9">
        <v>63.358359372545</v>
      </c>
    </row>
    <row r="105" ht="25.7" customHeight="1" spans="1:5">
      <c r="A105" s="14" t="s">
        <v>253</v>
      </c>
      <c r="B105" s="14" t="s">
        <v>254</v>
      </c>
      <c r="C105" s="9">
        <v>37.5535</v>
      </c>
      <c r="D105" s="9">
        <v>10</v>
      </c>
      <c r="E105" s="9">
        <v>26.6286764216385</v>
      </c>
    </row>
    <row r="106" ht="25.7" customHeight="1" spans="1:5">
      <c r="A106" s="14" t="s">
        <v>255</v>
      </c>
      <c r="B106" s="14" t="s">
        <v>256</v>
      </c>
      <c r="C106" s="9">
        <v>37.5535</v>
      </c>
      <c r="D106" s="9">
        <v>10</v>
      </c>
      <c r="E106" s="9">
        <v>26.6286764216385</v>
      </c>
    </row>
    <row r="107" ht="25.7" customHeight="1" spans="1:5">
      <c r="A107" s="14" t="s">
        <v>257</v>
      </c>
      <c r="B107" s="14" t="s">
        <v>258</v>
      </c>
      <c r="C107" s="9"/>
      <c r="D107" s="9">
        <v>16.51</v>
      </c>
      <c r="E107" s="9">
        <v>0</v>
      </c>
    </row>
    <row r="108" ht="25.7" customHeight="1" spans="1:5">
      <c r="A108" s="14" t="s">
        <v>259</v>
      </c>
      <c r="B108" s="14" t="s">
        <v>258</v>
      </c>
      <c r="C108" s="9"/>
      <c r="D108" s="9">
        <v>16.51</v>
      </c>
      <c r="E108" s="9">
        <v>0</v>
      </c>
    </row>
    <row r="109" ht="25.7" customHeight="1" spans="1:5">
      <c r="A109" s="14" t="s">
        <v>260</v>
      </c>
      <c r="B109" s="14" t="s">
        <v>261</v>
      </c>
      <c r="C109" s="9">
        <v>82.602484</v>
      </c>
      <c r="D109" s="9">
        <v>215.5</v>
      </c>
      <c r="E109" s="9">
        <v>260.888038185389</v>
      </c>
    </row>
    <row r="110" ht="25.7" customHeight="1" spans="1:5">
      <c r="A110" s="14" t="s">
        <v>262</v>
      </c>
      <c r="B110" s="14" t="s">
        <v>261</v>
      </c>
      <c r="C110" s="9">
        <v>82.602484</v>
      </c>
      <c r="D110" s="9">
        <v>215.5</v>
      </c>
      <c r="E110" s="9">
        <v>260.888038185389</v>
      </c>
    </row>
    <row r="111" ht="25.7" customHeight="1" spans="1:5">
      <c r="A111" s="14" t="s">
        <v>263</v>
      </c>
      <c r="B111" s="14" t="s">
        <v>264</v>
      </c>
      <c r="C111" s="9">
        <v>872.127925</v>
      </c>
      <c r="D111" s="9">
        <v>879.98</v>
      </c>
      <c r="E111" s="9">
        <v>100.90033523465</v>
      </c>
    </row>
    <row r="112" ht="25.7" customHeight="1" spans="1:5">
      <c r="A112" s="14" t="s">
        <v>265</v>
      </c>
      <c r="B112" s="14" t="s">
        <v>266</v>
      </c>
      <c r="C112" s="9">
        <v>312.725214</v>
      </c>
      <c r="D112" s="9">
        <v>330.98</v>
      </c>
      <c r="E112" s="9">
        <v>105.837324648853</v>
      </c>
    </row>
    <row r="113" ht="25.7" customHeight="1" spans="1:5">
      <c r="A113" s="14" t="s">
        <v>267</v>
      </c>
      <c r="B113" s="14" t="s">
        <v>268</v>
      </c>
      <c r="C113" s="9">
        <v>312.725214</v>
      </c>
      <c r="D113" s="9">
        <v>330.98</v>
      </c>
      <c r="E113" s="9">
        <v>105.837324648853</v>
      </c>
    </row>
    <row r="114" ht="25.7" customHeight="1" spans="1:5">
      <c r="A114" s="14" t="s">
        <v>269</v>
      </c>
      <c r="B114" s="14" t="s">
        <v>270</v>
      </c>
      <c r="C114" s="9">
        <v>559.402711</v>
      </c>
      <c r="D114" s="9">
        <v>453</v>
      </c>
      <c r="E114" s="9">
        <v>80.9792285758158</v>
      </c>
    </row>
    <row r="115" ht="25.7" customHeight="1" spans="1:5">
      <c r="A115" s="14" t="s">
        <v>271</v>
      </c>
      <c r="B115" s="14" t="s">
        <v>272</v>
      </c>
      <c r="C115" s="9">
        <v>559.402711</v>
      </c>
      <c r="D115" s="9">
        <v>453</v>
      </c>
      <c r="E115" s="9">
        <v>80.9792285758158</v>
      </c>
    </row>
    <row r="116" ht="25.7" customHeight="1" spans="1:5">
      <c r="A116" s="14" t="s">
        <v>273</v>
      </c>
      <c r="B116" s="14" t="s">
        <v>274</v>
      </c>
      <c r="C116" s="9"/>
      <c r="D116" s="9">
        <v>96</v>
      </c>
      <c r="E116" s="9">
        <v>0</v>
      </c>
    </row>
    <row r="117" ht="25.7" customHeight="1" spans="1:5">
      <c r="A117" s="14" t="s">
        <v>477</v>
      </c>
      <c r="B117" s="14" t="s">
        <v>478</v>
      </c>
      <c r="C117" s="9"/>
      <c r="D117" s="9">
        <v>96</v>
      </c>
      <c r="E117" s="9">
        <v>0</v>
      </c>
    </row>
    <row r="118" ht="25.7" customHeight="1" spans="1:5">
      <c r="A118" s="14" t="s">
        <v>275</v>
      </c>
      <c r="B118" s="14" t="s">
        <v>276</v>
      </c>
      <c r="C118" s="9"/>
      <c r="D118" s="9"/>
      <c r="E118" s="9"/>
    </row>
    <row r="119" ht="25.7" customHeight="1" spans="1:5">
      <c r="A119" s="14" t="s">
        <v>277</v>
      </c>
      <c r="B119" s="14" t="s">
        <v>278</v>
      </c>
      <c r="C119" s="9">
        <v>3864.440571</v>
      </c>
      <c r="D119" s="9">
        <v>4148.1</v>
      </c>
      <c r="E119" s="9">
        <v>107.340245600584</v>
      </c>
    </row>
    <row r="120" ht="25.7" customHeight="1" spans="1:5">
      <c r="A120" s="14" t="s">
        <v>279</v>
      </c>
      <c r="B120" s="14" t="s">
        <v>280</v>
      </c>
      <c r="C120" s="9">
        <v>1468.821831</v>
      </c>
      <c r="D120" s="9">
        <v>1351.76</v>
      </c>
      <c r="E120" s="9">
        <v>92.0302225546102</v>
      </c>
    </row>
    <row r="121" ht="25.7" customHeight="1" spans="1:5">
      <c r="A121" s="14" t="s">
        <v>281</v>
      </c>
      <c r="B121" s="14" t="s">
        <v>69</v>
      </c>
      <c r="C121" s="9">
        <v>428.987686</v>
      </c>
      <c r="D121" s="9">
        <v>380.95</v>
      </c>
      <c r="E121" s="9">
        <v>88.8020827712057</v>
      </c>
    </row>
    <row r="122" ht="25.7" customHeight="1" spans="1:5">
      <c r="A122" s="14" t="s">
        <v>282</v>
      </c>
      <c r="B122" s="14" t="s">
        <v>283</v>
      </c>
      <c r="C122" s="9">
        <v>18.846579</v>
      </c>
      <c r="D122" s="9">
        <v>30</v>
      </c>
      <c r="E122" s="9">
        <v>159.18008249667</v>
      </c>
    </row>
    <row r="123" ht="25.7" customHeight="1" spans="1:5">
      <c r="A123" s="14" t="s">
        <v>284</v>
      </c>
      <c r="B123" s="14" t="s">
        <v>285</v>
      </c>
      <c r="C123" s="9">
        <v>1020.987566</v>
      </c>
      <c r="D123" s="9">
        <v>940.81</v>
      </c>
      <c r="E123" s="9">
        <v>92.1470575480054</v>
      </c>
    </row>
    <row r="124" ht="25.7" customHeight="1" spans="1:5">
      <c r="A124" s="14" t="s">
        <v>286</v>
      </c>
      <c r="B124" s="14" t="s">
        <v>287</v>
      </c>
      <c r="C124" s="9">
        <v>1192.82612</v>
      </c>
      <c r="D124" s="9">
        <v>1653.84</v>
      </c>
      <c r="E124" s="9">
        <v>138.648875328116</v>
      </c>
    </row>
    <row r="125" ht="25.7" customHeight="1" spans="1:5">
      <c r="A125" s="14" t="s">
        <v>288</v>
      </c>
      <c r="B125" s="14" t="s">
        <v>287</v>
      </c>
      <c r="C125" s="9">
        <v>1192.82612</v>
      </c>
      <c r="D125" s="9">
        <v>1653.84</v>
      </c>
      <c r="E125" s="9">
        <v>138.648875328116</v>
      </c>
    </row>
    <row r="126" ht="25.7" customHeight="1" spans="1:5">
      <c r="A126" s="14" t="s">
        <v>289</v>
      </c>
      <c r="B126" s="14" t="s">
        <v>290</v>
      </c>
      <c r="C126" s="9">
        <v>1202.79262</v>
      </c>
      <c r="D126" s="9">
        <v>1142.5</v>
      </c>
      <c r="E126" s="9">
        <v>94.987280517235</v>
      </c>
    </row>
    <row r="127" ht="25.7" customHeight="1" spans="1:5">
      <c r="A127" s="14" t="s">
        <v>291</v>
      </c>
      <c r="B127" s="14" t="s">
        <v>290</v>
      </c>
      <c r="C127" s="9">
        <v>1202.79262</v>
      </c>
      <c r="D127" s="9">
        <v>1142.5</v>
      </c>
      <c r="E127" s="9">
        <v>94.987280517235</v>
      </c>
    </row>
    <row r="128" ht="25.7" customHeight="1" spans="1:5">
      <c r="A128" s="14" t="s">
        <v>292</v>
      </c>
      <c r="B128" s="14" t="s">
        <v>293</v>
      </c>
      <c r="C128" s="9">
        <v>20255.644283</v>
      </c>
      <c r="D128" s="9">
        <v>13664.26</v>
      </c>
      <c r="E128" s="9">
        <v>67.4590243049836</v>
      </c>
    </row>
    <row r="129" ht="25.7" customHeight="1" spans="1:5">
      <c r="A129" s="14" t="s">
        <v>294</v>
      </c>
      <c r="B129" s="14" t="s">
        <v>295</v>
      </c>
      <c r="C129" s="9">
        <v>3899.167523</v>
      </c>
      <c r="D129" s="9">
        <v>3182.33</v>
      </c>
      <c r="E129" s="9">
        <v>81.6156264440654</v>
      </c>
    </row>
    <row r="130" ht="25.7" customHeight="1" spans="1:5">
      <c r="A130" s="14" t="s">
        <v>296</v>
      </c>
      <c r="B130" s="14" t="s">
        <v>95</v>
      </c>
      <c r="C130" s="9">
        <v>359.708079</v>
      </c>
      <c r="D130" s="9">
        <v>367.96</v>
      </c>
      <c r="E130" s="9">
        <v>102.29406051233</v>
      </c>
    </row>
    <row r="131" ht="25.7" customHeight="1" spans="1:5">
      <c r="A131" s="14" t="s">
        <v>479</v>
      </c>
      <c r="B131" s="14" t="s">
        <v>480</v>
      </c>
      <c r="C131" s="9"/>
      <c r="D131" s="9">
        <v>11.76</v>
      </c>
      <c r="E131" s="9">
        <v>0</v>
      </c>
    </row>
    <row r="132" ht="25.7" customHeight="1" spans="1:5">
      <c r="A132" s="14" t="s">
        <v>297</v>
      </c>
      <c r="B132" s="14" t="s">
        <v>298</v>
      </c>
      <c r="C132" s="9">
        <v>21.439612</v>
      </c>
      <c r="D132" s="9">
        <v>18</v>
      </c>
      <c r="E132" s="9">
        <v>83.9567432470326</v>
      </c>
    </row>
    <row r="133" ht="25.7" customHeight="1" spans="1:5">
      <c r="A133" s="14" t="s">
        <v>299</v>
      </c>
      <c r="B133" s="14" t="s">
        <v>300</v>
      </c>
      <c r="C133" s="9">
        <v>4.976</v>
      </c>
      <c r="D133" s="9">
        <v>3</v>
      </c>
      <c r="E133" s="9">
        <v>60.2893890675241</v>
      </c>
    </row>
    <row r="134" ht="25.7" customHeight="1" spans="1:5">
      <c r="A134" s="14" t="s">
        <v>301</v>
      </c>
      <c r="B134" s="14" t="s">
        <v>302</v>
      </c>
      <c r="C134" s="9">
        <v>544.098061</v>
      </c>
      <c r="D134" s="9">
        <v>1717.77</v>
      </c>
      <c r="E134" s="9">
        <v>315.709634554276</v>
      </c>
    </row>
    <row r="135" ht="25.7" customHeight="1" spans="1:5">
      <c r="A135" s="14" t="s">
        <v>303</v>
      </c>
      <c r="B135" s="14" t="s">
        <v>304</v>
      </c>
      <c r="C135" s="9">
        <v>168.47</v>
      </c>
      <c r="D135" s="9">
        <v>157.33</v>
      </c>
      <c r="E135" s="9">
        <v>93.3875467442275</v>
      </c>
    </row>
    <row r="136" ht="25.7" customHeight="1" spans="1:5">
      <c r="A136" s="14" t="s">
        <v>305</v>
      </c>
      <c r="B136" s="14" t="s">
        <v>306</v>
      </c>
      <c r="C136" s="9">
        <v>166.17315</v>
      </c>
      <c r="D136" s="9">
        <v>123.2</v>
      </c>
      <c r="E136" s="9">
        <v>74.1395345758325</v>
      </c>
    </row>
    <row r="137" ht="25.7" customHeight="1" spans="1:5">
      <c r="A137" s="14" t="s">
        <v>307</v>
      </c>
      <c r="B137" s="14" t="s">
        <v>308</v>
      </c>
      <c r="C137" s="9">
        <v>251.1895</v>
      </c>
      <c r="D137" s="9">
        <v>56.7</v>
      </c>
      <c r="E137" s="9">
        <v>22.57259957124</v>
      </c>
    </row>
    <row r="138" ht="25.7" customHeight="1" spans="1:5">
      <c r="A138" s="14" t="s">
        <v>309</v>
      </c>
      <c r="B138" s="14" t="s">
        <v>310</v>
      </c>
      <c r="C138" s="9">
        <v>2383.113121</v>
      </c>
      <c r="D138" s="9">
        <v>726.61</v>
      </c>
      <c r="E138" s="9">
        <v>30.489950040437</v>
      </c>
    </row>
    <row r="139" ht="25.7" customHeight="1" spans="1:5">
      <c r="A139" s="14" t="s">
        <v>311</v>
      </c>
      <c r="B139" s="14" t="s">
        <v>312</v>
      </c>
      <c r="C139" s="9">
        <v>3775.3556</v>
      </c>
      <c r="D139" s="9">
        <v>3283.55</v>
      </c>
      <c r="E139" s="9">
        <v>86.9732641873523</v>
      </c>
    </row>
    <row r="140" ht="25.7" customHeight="1" spans="1:5">
      <c r="A140" s="14" t="s">
        <v>313</v>
      </c>
      <c r="B140" s="14" t="s">
        <v>314</v>
      </c>
      <c r="C140" s="9">
        <v>64.2</v>
      </c>
      <c r="D140" s="9"/>
      <c r="E140" s="9"/>
    </row>
    <row r="141" ht="25.7" customHeight="1" spans="1:5">
      <c r="A141" s="14" t="s">
        <v>315</v>
      </c>
      <c r="B141" s="14" t="s">
        <v>316</v>
      </c>
      <c r="C141" s="9">
        <v>2666.9322</v>
      </c>
      <c r="D141" s="9">
        <v>1507.03</v>
      </c>
      <c r="E141" s="9">
        <v>56.5079982160776</v>
      </c>
    </row>
    <row r="142" ht="25.7" customHeight="1" spans="1:5">
      <c r="A142" s="14" t="s">
        <v>317</v>
      </c>
      <c r="B142" s="14" t="s">
        <v>318</v>
      </c>
      <c r="C142" s="9"/>
      <c r="D142" s="9">
        <v>1479.95</v>
      </c>
      <c r="E142" s="9">
        <v>0</v>
      </c>
    </row>
    <row r="143" ht="25.7" customHeight="1" spans="1:5">
      <c r="A143" s="14" t="s">
        <v>319</v>
      </c>
      <c r="B143" s="14" t="s">
        <v>320</v>
      </c>
      <c r="C143" s="9">
        <v>1044.2234</v>
      </c>
      <c r="D143" s="9">
        <v>296.57</v>
      </c>
      <c r="E143" s="9">
        <v>28.4010107415712</v>
      </c>
    </row>
    <row r="144" ht="25.7" customHeight="1" spans="1:5">
      <c r="A144" s="14" t="s">
        <v>321</v>
      </c>
      <c r="B144" s="14" t="s">
        <v>322</v>
      </c>
      <c r="C144" s="9">
        <v>11661.00696</v>
      </c>
      <c r="D144" s="9">
        <v>3924.89</v>
      </c>
      <c r="E144" s="9">
        <v>33.6582424953805</v>
      </c>
    </row>
    <row r="145" ht="25.7" customHeight="1" spans="1:5">
      <c r="A145" s="14" t="s">
        <v>323</v>
      </c>
      <c r="B145" s="14" t="s">
        <v>324</v>
      </c>
      <c r="C145" s="9">
        <v>231.235916</v>
      </c>
      <c r="D145" s="9">
        <v>226.33</v>
      </c>
      <c r="E145" s="9">
        <v>97.8783935969532</v>
      </c>
    </row>
    <row r="146" ht="25.7" customHeight="1" spans="1:5">
      <c r="A146" s="14" t="s">
        <v>325</v>
      </c>
      <c r="B146" s="14" t="s">
        <v>326</v>
      </c>
      <c r="C146" s="9">
        <v>10551.737808</v>
      </c>
      <c r="D146" s="9">
        <v>3523.19</v>
      </c>
      <c r="E146" s="9">
        <v>33.3896658930326</v>
      </c>
    </row>
    <row r="147" ht="25.7" customHeight="1" spans="1:5">
      <c r="A147" s="14" t="s">
        <v>327</v>
      </c>
      <c r="B147" s="14" t="s">
        <v>328</v>
      </c>
      <c r="C147" s="9">
        <v>878.033236</v>
      </c>
      <c r="D147" s="9">
        <v>175.37</v>
      </c>
      <c r="E147" s="9">
        <v>19.9730480361907</v>
      </c>
    </row>
    <row r="148" ht="25.7" customHeight="1" spans="1:5">
      <c r="A148" s="14" t="s">
        <v>329</v>
      </c>
      <c r="B148" s="14" t="s">
        <v>330</v>
      </c>
      <c r="C148" s="9">
        <v>545</v>
      </c>
      <c r="D148" s="9">
        <v>3008.25</v>
      </c>
      <c r="E148" s="9">
        <v>551.97247706422</v>
      </c>
    </row>
    <row r="149" ht="25.7" customHeight="1" spans="1:5">
      <c r="A149" s="14" t="s">
        <v>481</v>
      </c>
      <c r="B149" s="14" t="s">
        <v>482</v>
      </c>
      <c r="C149" s="9"/>
      <c r="D149" s="9">
        <v>2558.25</v>
      </c>
      <c r="E149" s="9">
        <v>0</v>
      </c>
    </row>
    <row r="150" ht="25.7" customHeight="1" spans="1:5">
      <c r="A150" s="14" t="s">
        <v>331</v>
      </c>
      <c r="B150" s="14" t="s">
        <v>332</v>
      </c>
      <c r="C150" s="9">
        <v>500</v>
      </c>
      <c r="D150" s="9">
        <v>450</v>
      </c>
      <c r="E150" s="9">
        <v>90</v>
      </c>
    </row>
    <row r="151" ht="25.7" customHeight="1" spans="1:5">
      <c r="A151" s="14" t="s">
        <v>333</v>
      </c>
      <c r="B151" s="14" t="s">
        <v>334</v>
      </c>
      <c r="C151" s="9">
        <v>45</v>
      </c>
      <c r="D151" s="9"/>
      <c r="E151" s="9"/>
    </row>
    <row r="152" ht="25.7" customHeight="1" spans="1:5">
      <c r="A152" s="14" t="s">
        <v>335</v>
      </c>
      <c r="B152" s="14" t="s">
        <v>336</v>
      </c>
      <c r="C152" s="9">
        <v>375.1142</v>
      </c>
      <c r="D152" s="9">
        <v>265.24</v>
      </c>
      <c r="E152" s="9">
        <v>70.7091333785818</v>
      </c>
    </row>
    <row r="153" ht="25.7" customHeight="1" spans="1:5">
      <c r="A153" s="14" t="s">
        <v>337</v>
      </c>
      <c r="B153" s="14" t="s">
        <v>336</v>
      </c>
      <c r="C153" s="9">
        <v>375.1142</v>
      </c>
      <c r="D153" s="9">
        <v>265.24</v>
      </c>
      <c r="E153" s="9">
        <v>70.7091333785818</v>
      </c>
    </row>
    <row r="154" ht="25.7" customHeight="1" spans="1:5">
      <c r="A154" s="14" t="s">
        <v>338</v>
      </c>
      <c r="B154" s="14" t="s">
        <v>339</v>
      </c>
      <c r="C154" s="9">
        <v>3769.2323</v>
      </c>
      <c r="D154" s="9">
        <v>11532.69</v>
      </c>
      <c r="E154" s="9">
        <v>305.969202269651</v>
      </c>
    </row>
    <row r="155" ht="25.7" customHeight="1" spans="1:5">
      <c r="A155" s="14" t="s">
        <v>340</v>
      </c>
      <c r="B155" s="14" t="s">
        <v>341</v>
      </c>
      <c r="C155" s="9">
        <v>3769.2323</v>
      </c>
      <c r="D155" s="9">
        <v>11532.69</v>
      </c>
      <c r="E155" s="9">
        <v>305.969202269651</v>
      </c>
    </row>
    <row r="156" ht="25.7" customHeight="1" spans="1:5">
      <c r="A156" s="14" t="s">
        <v>342</v>
      </c>
      <c r="B156" s="14" t="s">
        <v>343</v>
      </c>
      <c r="C156" s="9">
        <v>3769.2323</v>
      </c>
      <c r="D156" s="9">
        <v>11532.69</v>
      </c>
      <c r="E156" s="9">
        <v>305.969202269651</v>
      </c>
    </row>
    <row r="157" ht="25.7" customHeight="1" spans="1:5">
      <c r="A157" s="14" t="s">
        <v>344</v>
      </c>
      <c r="B157" s="14" t="s">
        <v>345</v>
      </c>
      <c r="C157" s="9">
        <v>3613.978113</v>
      </c>
      <c r="D157" s="9">
        <v>800</v>
      </c>
      <c r="E157" s="9">
        <v>22.136271305083</v>
      </c>
    </row>
    <row r="158" ht="25.7" customHeight="1" spans="1:5">
      <c r="A158" s="14" t="s">
        <v>346</v>
      </c>
      <c r="B158" s="14" t="s">
        <v>347</v>
      </c>
      <c r="C158" s="9">
        <v>3613.978113</v>
      </c>
      <c r="D158" s="9">
        <v>800</v>
      </c>
      <c r="E158" s="9">
        <v>22.136271305083</v>
      </c>
    </row>
    <row r="159" ht="25.7" customHeight="1" spans="1:5">
      <c r="A159" s="14" t="s">
        <v>348</v>
      </c>
      <c r="B159" s="14" t="s">
        <v>349</v>
      </c>
      <c r="C159" s="9">
        <v>3613.978113</v>
      </c>
      <c r="D159" s="9">
        <v>800</v>
      </c>
      <c r="E159" s="9">
        <v>22.136271305083</v>
      </c>
    </row>
    <row r="160" ht="25.7" customHeight="1" spans="1:5">
      <c r="A160" s="14" t="s">
        <v>350</v>
      </c>
      <c r="B160" s="14" t="s">
        <v>351</v>
      </c>
      <c r="C160" s="9">
        <v>805.7745</v>
      </c>
      <c r="D160" s="9">
        <v>824.99</v>
      </c>
      <c r="E160" s="9">
        <v>102.384724262185</v>
      </c>
    </row>
    <row r="161" ht="25.7" customHeight="1" spans="1:5">
      <c r="A161" s="14" t="s">
        <v>352</v>
      </c>
      <c r="B161" s="14" t="s">
        <v>353</v>
      </c>
      <c r="C161" s="9">
        <v>805.7745</v>
      </c>
      <c r="D161" s="9">
        <v>824.99</v>
      </c>
      <c r="E161" s="9">
        <v>102.384724262185</v>
      </c>
    </row>
    <row r="162" ht="25.7" customHeight="1" spans="1:5">
      <c r="A162" s="14" t="s">
        <v>354</v>
      </c>
      <c r="B162" s="14" t="s">
        <v>355</v>
      </c>
      <c r="C162" s="9">
        <v>426.9345</v>
      </c>
      <c r="D162" s="9">
        <v>449.67</v>
      </c>
      <c r="E162" s="9">
        <v>105.325289944945</v>
      </c>
    </row>
    <row r="163" ht="25.7" customHeight="1" spans="1:5">
      <c r="A163" s="14" t="s">
        <v>356</v>
      </c>
      <c r="B163" s="14" t="s">
        <v>357</v>
      </c>
      <c r="C163" s="9">
        <v>378.84</v>
      </c>
      <c r="D163" s="9">
        <v>375.32</v>
      </c>
      <c r="E163" s="9">
        <v>99.0708478513357</v>
      </c>
    </row>
    <row r="164" ht="25.7" customHeight="1" spans="1:5">
      <c r="A164" s="14" t="s">
        <v>358</v>
      </c>
      <c r="B164" s="14" t="s">
        <v>359</v>
      </c>
      <c r="C164" s="9">
        <v>21.6</v>
      </c>
      <c r="D164" s="9">
        <v>0</v>
      </c>
      <c r="E164" s="9"/>
    </row>
    <row r="165" ht="25.7" customHeight="1" spans="1:5">
      <c r="A165" s="14" t="s">
        <v>360</v>
      </c>
      <c r="B165" s="14" t="s">
        <v>359</v>
      </c>
      <c r="C165" s="9">
        <v>21.6</v>
      </c>
      <c r="D165" s="9"/>
      <c r="E165" s="9"/>
    </row>
    <row r="166" ht="25.7" customHeight="1" spans="1:5">
      <c r="A166" s="14" t="s">
        <v>361</v>
      </c>
      <c r="B166" s="14" t="s">
        <v>359</v>
      </c>
      <c r="C166" s="9">
        <v>21.6</v>
      </c>
      <c r="D166" s="9"/>
      <c r="E166" s="9"/>
    </row>
    <row r="167" ht="25.7" customHeight="1" spans="1:5">
      <c r="A167" s="7" t="s">
        <v>362</v>
      </c>
      <c r="B167" s="7"/>
      <c r="C167" s="10">
        <v>65869.887667</v>
      </c>
      <c r="D167" s="10">
        <v>53310.59</v>
      </c>
      <c r="E167" s="10">
        <v>80.9331727867936</v>
      </c>
    </row>
    <row r="168" ht="14.25" customHeight="1"/>
    <row r="169" ht="14.25" customHeight="1"/>
    <row r="170" ht="14.25" customHeight="1" spans="2:2">
      <c r="B170" s="16"/>
    </row>
  </sheetData>
  <mergeCells count="2">
    <mergeCell ref="B1:E1"/>
    <mergeCell ref="A167:B167"/>
  </mergeCells>
  <pageMargins left="0.511811023622047" right="0.31496062992126" top="0.433070866141732" bottom="0.236220472440945" header="0" footer="0"/>
  <pageSetup paperSize="9" orientation="portrait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59"/>
  <sheetViews>
    <sheetView workbookViewId="0">
      <pane ySplit="3" topLeftCell="A37" activePane="bottomLeft" state="frozen"/>
      <selection/>
      <selection pane="bottomLeft" activeCell="H25" sqref="H25"/>
    </sheetView>
  </sheetViews>
  <sheetFormatPr defaultColWidth="10" defaultRowHeight="13.5" outlineLevelCol="4"/>
  <cols>
    <col min="1" max="1" width="9.75" customWidth="1"/>
    <col min="2" max="2" width="33.875" customWidth="1"/>
    <col min="3" max="5" width="19" customWidth="1"/>
    <col min="6" max="6" width="9.75" customWidth="1"/>
  </cols>
  <sheetData>
    <row r="1" ht="39.95" customHeight="1" spans="1:5">
      <c r="A1" s="5"/>
      <c r="B1" s="4" t="s">
        <v>483</v>
      </c>
      <c r="C1" s="4"/>
      <c r="D1" s="4"/>
      <c r="E1" s="4"/>
    </row>
    <row r="2" ht="22.7" customHeight="1" spans="1:5">
      <c r="A2" s="5"/>
      <c r="B2" s="5"/>
      <c r="C2" s="5"/>
      <c r="D2" s="5"/>
      <c r="E2" s="6" t="s">
        <v>38</v>
      </c>
    </row>
    <row r="3" ht="34.15" customHeight="1" spans="1:5">
      <c r="A3" s="7"/>
      <c r="B3" s="7" t="s">
        <v>39</v>
      </c>
      <c r="C3" s="7" t="s">
        <v>32</v>
      </c>
      <c r="D3" s="7" t="s">
        <v>472</v>
      </c>
      <c r="E3" s="7" t="s">
        <v>473</v>
      </c>
    </row>
    <row r="4" ht="25.7" customHeight="1" spans="1:5">
      <c r="A4" s="15" t="s">
        <v>484</v>
      </c>
      <c r="B4" s="15" t="s">
        <v>363</v>
      </c>
      <c r="C4" s="10">
        <v>2921.444308</v>
      </c>
      <c r="D4" s="10">
        <v>3117.72</v>
      </c>
      <c r="E4" s="10">
        <v>106.718447155146</v>
      </c>
    </row>
    <row r="5" ht="25.7" customHeight="1" spans="1:5">
      <c r="A5" s="14" t="s">
        <v>485</v>
      </c>
      <c r="B5" s="14" t="s">
        <v>364</v>
      </c>
      <c r="C5" s="9">
        <v>2221.331306</v>
      </c>
      <c r="D5" s="9">
        <v>2334.05</v>
      </c>
      <c r="E5" s="9">
        <v>105.074375609597</v>
      </c>
    </row>
    <row r="6" ht="25.7" customHeight="1" spans="1:5">
      <c r="A6" s="14" t="s">
        <v>486</v>
      </c>
      <c r="B6" s="14" t="s">
        <v>365</v>
      </c>
      <c r="C6" s="9">
        <v>283.53536</v>
      </c>
      <c r="D6" s="9">
        <v>329.8</v>
      </c>
      <c r="E6" s="9">
        <v>116.317061829607</v>
      </c>
    </row>
    <row r="7" ht="25.7" customHeight="1" spans="1:5">
      <c r="A7" s="14" t="s">
        <v>487</v>
      </c>
      <c r="B7" s="14" t="s">
        <v>355</v>
      </c>
      <c r="C7" s="9">
        <v>264.6391</v>
      </c>
      <c r="D7" s="9">
        <v>273.67</v>
      </c>
      <c r="E7" s="9">
        <v>103.412534277815</v>
      </c>
    </row>
    <row r="8" ht="25.7" customHeight="1" spans="1:5">
      <c r="A8" s="14" t="s">
        <v>488</v>
      </c>
      <c r="B8" s="14" t="s">
        <v>366</v>
      </c>
      <c r="C8" s="9">
        <v>151.938542</v>
      </c>
      <c r="D8" s="9">
        <v>180.2</v>
      </c>
      <c r="E8" s="9">
        <v>118.60058522873</v>
      </c>
    </row>
    <row r="9" ht="25.7" customHeight="1" spans="1:5">
      <c r="A9" s="15" t="s">
        <v>489</v>
      </c>
      <c r="B9" s="15" t="s">
        <v>367</v>
      </c>
      <c r="C9" s="10">
        <v>244.518186</v>
      </c>
      <c r="D9" s="10">
        <v>316.2</v>
      </c>
      <c r="E9" s="10">
        <v>129.315534837151</v>
      </c>
    </row>
    <row r="10" ht="25.7" customHeight="1" spans="1:5">
      <c r="A10" s="14" t="s">
        <v>490</v>
      </c>
      <c r="B10" s="14" t="s">
        <v>368</v>
      </c>
      <c r="C10" s="9">
        <v>182.792444</v>
      </c>
      <c r="D10" s="9">
        <v>233.5</v>
      </c>
      <c r="E10" s="9">
        <v>127.740509886722</v>
      </c>
    </row>
    <row r="11" ht="25.7" customHeight="1" spans="1:5">
      <c r="A11" s="14" t="s">
        <v>491</v>
      </c>
      <c r="B11" s="14" t="s">
        <v>369</v>
      </c>
      <c r="C11" s="9">
        <v>0.5</v>
      </c>
      <c r="D11" s="9">
        <v>0.5</v>
      </c>
      <c r="E11" s="9">
        <v>100</v>
      </c>
    </row>
    <row r="12" ht="25.7" customHeight="1" spans="1:5">
      <c r="A12" s="14" t="s">
        <v>492</v>
      </c>
      <c r="B12" s="14" t="s">
        <v>493</v>
      </c>
      <c r="C12" s="9"/>
      <c r="D12" s="9"/>
      <c r="E12" s="9"/>
    </row>
    <row r="13" ht="25.7" customHeight="1" spans="1:5">
      <c r="A13" s="14" t="s">
        <v>494</v>
      </c>
      <c r="B13" s="14" t="s">
        <v>495</v>
      </c>
      <c r="C13" s="9"/>
      <c r="D13" s="9"/>
      <c r="E13" s="9"/>
    </row>
    <row r="14" ht="25.7" customHeight="1" spans="1:5">
      <c r="A14" s="14" t="s">
        <v>496</v>
      </c>
      <c r="B14" s="14" t="s">
        <v>370</v>
      </c>
      <c r="C14" s="9">
        <v>3.108</v>
      </c>
      <c r="D14" s="9">
        <v>4.2</v>
      </c>
      <c r="E14" s="9">
        <v>135.135135135135</v>
      </c>
    </row>
    <row r="15" ht="25.7" customHeight="1" spans="1:5">
      <c r="A15" s="14" t="s">
        <v>497</v>
      </c>
      <c r="B15" s="14" t="s">
        <v>371</v>
      </c>
      <c r="C15" s="9">
        <v>5.89901</v>
      </c>
      <c r="D15" s="9">
        <v>9.5</v>
      </c>
      <c r="E15" s="9">
        <v>161.043971785096</v>
      </c>
    </row>
    <row r="16" ht="25.7" customHeight="1" spans="1:5">
      <c r="A16" s="14" t="s">
        <v>498</v>
      </c>
      <c r="B16" s="14" t="s">
        <v>372</v>
      </c>
      <c r="C16" s="9"/>
      <c r="D16" s="9"/>
      <c r="E16" s="9"/>
    </row>
    <row r="17" ht="25.7" customHeight="1" spans="1:5">
      <c r="A17" s="14" t="s">
        <v>499</v>
      </c>
      <c r="B17" s="14" t="s">
        <v>373</v>
      </c>
      <c r="C17" s="9">
        <v>13.74985</v>
      </c>
      <c r="D17" s="9">
        <v>16</v>
      </c>
      <c r="E17" s="9">
        <v>116.364905798972</v>
      </c>
    </row>
    <row r="18" ht="25.7" customHeight="1" spans="1:5">
      <c r="A18" s="14" t="s">
        <v>500</v>
      </c>
      <c r="B18" s="14" t="s">
        <v>374</v>
      </c>
      <c r="C18" s="9">
        <v>16.423</v>
      </c>
      <c r="D18" s="9">
        <v>17.5</v>
      </c>
      <c r="E18" s="9">
        <v>106.557876149303</v>
      </c>
    </row>
    <row r="19" ht="25.7" customHeight="1" spans="1:5">
      <c r="A19" s="14" t="s">
        <v>501</v>
      </c>
      <c r="B19" s="14" t="s">
        <v>375</v>
      </c>
      <c r="C19" s="9">
        <v>22.045882</v>
      </c>
      <c r="D19" s="9">
        <v>35</v>
      </c>
      <c r="E19" s="9">
        <v>158.759808294356</v>
      </c>
    </row>
    <row r="20" ht="25.7" customHeight="1" spans="1:5">
      <c r="A20" s="15" t="s">
        <v>502</v>
      </c>
      <c r="B20" s="15" t="s">
        <v>376</v>
      </c>
      <c r="C20" s="10"/>
      <c r="D20" s="10">
        <v>8</v>
      </c>
      <c r="E20" s="10">
        <v>0</v>
      </c>
    </row>
    <row r="21" ht="25.7" customHeight="1" spans="1:5">
      <c r="A21" s="14" t="s">
        <v>503</v>
      </c>
      <c r="B21" s="14" t="s">
        <v>504</v>
      </c>
      <c r="C21" s="9"/>
      <c r="D21" s="9"/>
      <c r="E21" s="9"/>
    </row>
    <row r="22" ht="25.7" customHeight="1" spans="1:5">
      <c r="A22" s="14" t="s">
        <v>505</v>
      </c>
      <c r="B22" s="14" t="s">
        <v>506</v>
      </c>
      <c r="C22" s="9"/>
      <c r="D22" s="9"/>
      <c r="E22" s="9"/>
    </row>
    <row r="23" ht="25.7" customHeight="1" spans="1:5">
      <c r="A23" s="14" t="s">
        <v>507</v>
      </c>
      <c r="B23" s="14" t="s">
        <v>508</v>
      </c>
      <c r="C23" s="9"/>
      <c r="D23" s="9"/>
      <c r="E23" s="9"/>
    </row>
    <row r="24" ht="25.7" customHeight="1" spans="1:5">
      <c r="A24" s="14" t="s">
        <v>509</v>
      </c>
      <c r="B24" s="14" t="s">
        <v>510</v>
      </c>
      <c r="C24" s="9"/>
      <c r="D24" s="9"/>
      <c r="E24" s="9"/>
    </row>
    <row r="25" ht="25.7" customHeight="1" spans="1:5">
      <c r="A25" s="14" t="s">
        <v>511</v>
      </c>
      <c r="B25" s="14" t="s">
        <v>377</v>
      </c>
      <c r="C25" s="9"/>
      <c r="D25" s="9">
        <v>8</v>
      </c>
      <c r="E25" s="9">
        <v>0</v>
      </c>
    </row>
    <row r="26" ht="25.7" customHeight="1" spans="1:5">
      <c r="A26" s="14" t="s">
        <v>512</v>
      </c>
      <c r="B26" s="14" t="s">
        <v>513</v>
      </c>
      <c r="C26" s="9"/>
      <c r="D26" s="9"/>
      <c r="E26" s="9"/>
    </row>
    <row r="27" ht="25.7" customHeight="1" spans="1:5">
      <c r="A27" s="14" t="s">
        <v>514</v>
      </c>
      <c r="B27" s="14" t="s">
        <v>515</v>
      </c>
      <c r="C27" s="9"/>
      <c r="D27" s="9"/>
      <c r="E27" s="9"/>
    </row>
    <row r="28" ht="25.7" customHeight="1" spans="1:5">
      <c r="A28" s="15" t="s">
        <v>516</v>
      </c>
      <c r="B28" s="15" t="s">
        <v>517</v>
      </c>
      <c r="C28" s="10"/>
      <c r="D28" s="10"/>
      <c r="E28" s="10"/>
    </row>
    <row r="29" ht="25.7" customHeight="1" spans="1:5">
      <c r="A29" s="14" t="s">
        <v>518</v>
      </c>
      <c r="B29" s="14" t="s">
        <v>504</v>
      </c>
      <c r="C29" s="9"/>
      <c r="D29" s="9"/>
      <c r="E29" s="9"/>
    </row>
    <row r="30" ht="25.7" customHeight="1" spans="1:5">
      <c r="A30" s="14" t="s">
        <v>519</v>
      </c>
      <c r="B30" s="14" t="s">
        <v>506</v>
      </c>
      <c r="C30" s="9"/>
      <c r="D30" s="9"/>
      <c r="E30" s="9"/>
    </row>
    <row r="31" ht="25.7" customHeight="1" spans="1:5">
      <c r="A31" s="14" t="s">
        <v>520</v>
      </c>
      <c r="B31" s="14" t="s">
        <v>377</v>
      </c>
      <c r="C31" s="9"/>
      <c r="D31" s="9"/>
      <c r="E31" s="9"/>
    </row>
    <row r="32" ht="25.7" customHeight="1" spans="1:5">
      <c r="A32" s="14" t="s">
        <v>521</v>
      </c>
      <c r="B32" s="14" t="s">
        <v>513</v>
      </c>
      <c r="C32" s="9"/>
      <c r="D32" s="9"/>
      <c r="E32" s="9"/>
    </row>
    <row r="33" ht="25.7" customHeight="1" spans="1:5">
      <c r="A33" s="14" t="s">
        <v>522</v>
      </c>
      <c r="B33" s="14" t="s">
        <v>515</v>
      </c>
      <c r="C33" s="9"/>
      <c r="D33" s="9"/>
      <c r="E33" s="9"/>
    </row>
    <row r="34" ht="25.7" customHeight="1" spans="1:5">
      <c r="A34" s="15" t="s">
        <v>523</v>
      </c>
      <c r="B34" s="15" t="s">
        <v>378</v>
      </c>
      <c r="C34" s="10">
        <v>3746.221211</v>
      </c>
      <c r="D34" s="10">
        <v>4010.11</v>
      </c>
      <c r="E34" s="10">
        <v>107.044132584193</v>
      </c>
    </row>
    <row r="35" ht="25.7" customHeight="1" spans="1:5">
      <c r="A35" s="14" t="s">
        <v>524</v>
      </c>
      <c r="B35" s="14" t="s">
        <v>379</v>
      </c>
      <c r="C35" s="9">
        <v>3519.987071</v>
      </c>
      <c r="D35" s="9">
        <v>3784.27</v>
      </c>
      <c r="E35" s="9">
        <v>107.508065332891</v>
      </c>
    </row>
    <row r="36" ht="25.7" customHeight="1" spans="1:5">
      <c r="A36" s="14" t="s">
        <v>525</v>
      </c>
      <c r="B36" s="14" t="s">
        <v>380</v>
      </c>
      <c r="C36" s="9">
        <v>226.23414</v>
      </c>
      <c r="D36" s="9">
        <v>225.84</v>
      </c>
      <c r="E36" s="9">
        <v>99.825782262571</v>
      </c>
    </row>
    <row r="37" ht="25.7" customHeight="1" spans="1:5">
      <c r="A37" s="15" t="s">
        <v>526</v>
      </c>
      <c r="B37" s="15" t="s">
        <v>527</v>
      </c>
      <c r="C37" s="10"/>
      <c r="D37" s="10"/>
      <c r="E37" s="10"/>
    </row>
    <row r="38" ht="25.7" customHeight="1" spans="1:5">
      <c r="A38" s="14" t="s">
        <v>528</v>
      </c>
      <c r="B38" s="14" t="s">
        <v>529</v>
      </c>
      <c r="C38" s="9"/>
      <c r="D38" s="9"/>
      <c r="E38" s="9"/>
    </row>
    <row r="39" ht="25.7" customHeight="1" spans="1:5">
      <c r="A39" s="14" t="s">
        <v>530</v>
      </c>
      <c r="B39" s="14" t="s">
        <v>531</v>
      </c>
      <c r="C39" s="9"/>
      <c r="D39" s="9"/>
      <c r="E39" s="9"/>
    </row>
    <row r="40" ht="25.7" customHeight="1" spans="1:5">
      <c r="A40" s="15" t="s">
        <v>532</v>
      </c>
      <c r="B40" s="15" t="s">
        <v>533</v>
      </c>
      <c r="C40" s="10"/>
      <c r="D40" s="10"/>
      <c r="E40" s="10"/>
    </row>
    <row r="41" ht="25.7" customHeight="1" spans="1:5">
      <c r="A41" s="14" t="s">
        <v>534</v>
      </c>
      <c r="B41" s="14" t="s">
        <v>535</v>
      </c>
      <c r="C41" s="9"/>
      <c r="D41" s="9"/>
      <c r="E41" s="9"/>
    </row>
    <row r="42" ht="25.7" customHeight="1" spans="1:5">
      <c r="A42" s="14" t="s">
        <v>536</v>
      </c>
      <c r="B42" s="14" t="s">
        <v>537</v>
      </c>
      <c r="C42" s="9"/>
      <c r="D42" s="9"/>
      <c r="E42" s="9"/>
    </row>
    <row r="43" ht="25.7" customHeight="1" spans="1:5">
      <c r="A43" s="14" t="s">
        <v>538</v>
      </c>
      <c r="B43" s="14" t="s">
        <v>539</v>
      </c>
      <c r="C43" s="9"/>
      <c r="D43" s="9"/>
      <c r="E43" s="9"/>
    </row>
    <row r="44" ht="25.7" customHeight="1" spans="1:5">
      <c r="A44" s="15" t="s">
        <v>540</v>
      </c>
      <c r="B44" s="15" t="s">
        <v>541</v>
      </c>
      <c r="C44" s="10"/>
      <c r="D44" s="10"/>
      <c r="E44" s="10"/>
    </row>
    <row r="45" ht="25.7" customHeight="1" spans="1:5">
      <c r="A45" s="14" t="s">
        <v>542</v>
      </c>
      <c r="B45" s="14"/>
      <c r="C45" s="9"/>
      <c r="D45" s="9"/>
      <c r="E45" s="9"/>
    </row>
    <row r="46" ht="25.7" customHeight="1" spans="1:5">
      <c r="A46" s="15" t="s">
        <v>543</v>
      </c>
      <c r="B46" s="15" t="s">
        <v>381</v>
      </c>
      <c r="C46" s="10">
        <v>203.548665</v>
      </c>
      <c r="D46" s="10">
        <v>200.46</v>
      </c>
      <c r="E46" s="10">
        <v>98.4825913744018</v>
      </c>
    </row>
    <row r="47" ht="25.7" customHeight="1" spans="1:5">
      <c r="A47" s="14" t="s">
        <v>544</v>
      </c>
      <c r="B47" s="14" t="s">
        <v>382</v>
      </c>
      <c r="C47" s="9">
        <v>177.08125</v>
      </c>
      <c r="D47" s="9">
        <v>186.63</v>
      </c>
      <c r="E47" s="9">
        <v>105.392298732926</v>
      </c>
    </row>
    <row r="48" ht="25.7" customHeight="1" spans="1:5">
      <c r="A48" s="14" t="s">
        <v>545</v>
      </c>
      <c r="B48" s="14" t="s">
        <v>546</v>
      </c>
      <c r="C48" s="9"/>
      <c r="D48" s="9"/>
      <c r="E48" s="9"/>
    </row>
    <row r="49" ht="25.7" customHeight="1" spans="1:5">
      <c r="A49" s="14" t="s">
        <v>547</v>
      </c>
      <c r="B49" s="14" t="s">
        <v>548</v>
      </c>
      <c r="C49" s="9"/>
      <c r="D49" s="9"/>
      <c r="E49" s="9"/>
    </row>
    <row r="50" ht="25.7" customHeight="1" spans="1:5">
      <c r="A50" s="14" t="s">
        <v>549</v>
      </c>
      <c r="B50" s="14" t="s">
        <v>383</v>
      </c>
      <c r="C50" s="9">
        <v>26.364915</v>
      </c>
      <c r="D50" s="9">
        <v>13.53</v>
      </c>
      <c r="E50" s="9">
        <v>51.3182007224374</v>
      </c>
    </row>
    <row r="51" ht="25.7" customHeight="1" spans="1:5">
      <c r="A51" s="14" t="s">
        <v>550</v>
      </c>
      <c r="B51" s="14" t="s">
        <v>384</v>
      </c>
      <c r="C51" s="9">
        <v>0.1025</v>
      </c>
      <c r="D51" s="9">
        <v>0.3</v>
      </c>
      <c r="E51" s="9">
        <v>292.682926829268</v>
      </c>
    </row>
    <row r="52" ht="25.7" customHeight="1" spans="1:5">
      <c r="A52" s="15" t="s">
        <v>551</v>
      </c>
      <c r="B52" s="15" t="s">
        <v>552</v>
      </c>
      <c r="C52" s="10"/>
      <c r="D52" s="10"/>
      <c r="E52" s="10"/>
    </row>
    <row r="53" ht="25.7" customHeight="1" spans="1:5">
      <c r="A53" s="14" t="s">
        <v>553</v>
      </c>
      <c r="B53" s="14" t="s">
        <v>554</v>
      </c>
      <c r="C53" s="9"/>
      <c r="D53" s="9"/>
      <c r="E53" s="9"/>
    </row>
    <row r="54" ht="25.7" customHeight="1" spans="1:5">
      <c r="A54" s="15" t="s">
        <v>555</v>
      </c>
      <c r="B54" s="15" t="s">
        <v>556</v>
      </c>
      <c r="C54" s="10"/>
      <c r="D54" s="10"/>
      <c r="E54" s="10"/>
    </row>
    <row r="55" ht="25.7" customHeight="1" spans="1:5">
      <c r="A55" s="14" t="s">
        <v>557</v>
      </c>
      <c r="B55" s="14" t="s">
        <v>558</v>
      </c>
      <c r="C55" s="9"/>
      <c r="D55" s="9"/>
      <c r="E55" s="9"/>
    </row>
    <row r="56" ht="25.7" customHeight="1" spans="1:5">
      <c r="A56" s="15" t="s">
        <v>559</v>
      </c>
      <c r="B56" s="15" t="s">
        <v>359</v>
      </c>
      <c r="C56" s="10"/>
      <c r="D56" s="10"/>
      <c r="E56" s="10"/>
    </row>
    <row r="57" ht="25.7" customHeight="1" spans="1:5">
      <c r="A57" s="14" t="s">
        <v>560</v>
      </c>
      <c r="B57" s="14" t="s">
        <v>561</v>
      </c>
      <c r="C57" s="9"/>
      <c r="D57" s="9"/>
      <c r="E57" s="9"/>
    </row>
    <row r="58" ht="25.7" customHeight="1" spans="1:5">
      <c r="A58" s="14" t="s">
        <v>562</v>
      </c>
      <c r="B58" s="14" t="s">
        <v>359</v>
      </c>
      <c r="C58" s="9"/>
      <c r="D58" s="9"/>
      <c r="E58" s="9"/>
    </row>
    <row r="59" ht="25.7" customHeight="1" spans="1:5">
      <c r="A59" s="8"/>
      <c r="B59" s="7" t="s">
        <v>385</v>
      </c>
      <c r="C59" s="10">
        <v>7115.73237</v>
      </c>
      <c r="D59" s="10">
        <v>7652.49</v>
      </c>
      <c r="E59" s="9">
        <v>107.543252079898</v>
      </c>
    </row>
  </sheetData>
  <mergeCells count="1">
    <mergeCell ref="B1:E1"/>
  </mergeCells>
  <pageMargins left="0.511811023622047" right="0.31496062992126" top="0.433070866141732" bottom="0.236220472440945" header="0" footer="0"/>
  <pageSetup paperSize="9" scale="95" orientation="portrait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7"/>
  <sheetViews>
    <sheetView workbookViewId="0">
      <selection activeCell="F12" sqref="F12"/>
    </sheetView>
  </sheetViews>
  <sheetFormatPr defaultColWidth="10" defaultRowHeight="13.5" outlineLevelRow="6" outlineLevelCol="3"/>
  <cols>
    <col min="1" max="1" width="31.75" customWidth="1"/>
    <col min="2" max="2" width="20" customWidth="1"/>
    <col min="3" max="3" width="20.5" customWidth="1"/>
    <col min="4" max="4" width="20" customWidth="1"/>
    <col min="5" max="5" width="9.75" customWidth="1"/>
  </cols>
  <sheetData>
    <row r="1" ht="39.95" customHeight="1" spans="1:4">
      <c r="A1" s="4" t="s">
        <v>19</v>
      </c>
      <c r="B1" s="4"/>
      <c r="C1" s="4"/>
      <c r="D1" s="4"/>
    </row>
    <row r="2" ht="22.7" customHeight="1" spans="1:4">
      <c r="A2" s="5"/>
      <c r="B2" s="5"/>
      <c r="C2" s="5"/>
      <c r="D2" s="6" t="s">
        <v>38</v>
      </c>
    </row>
    <row r="3" ht="34.15" customHeight="1" spans="1:4">
      <c r="A3" s="7" t="s">
        <v>386</v>
      </c>
      <c r="B3" s="7" t="s">
        <v>32</v>
      </c>
      <c r="C3" s="7" t="s">
        <v>472</v>
      </c>
      <c r="D3" s="7" t="s">
        <v>473</v>
      </c>
    </row>
    <row r="4" ht="25.7" customHeight="1" spans="1:4">
      <c r="A4" s="8" t="s">
        <v>387</v>
      </c>
      <c r="B4" s="8">
        <v>1914.78</v>
      </c>
      <c r="C4" s="8">
        <v>3698.12</v>
      </c>
      <c r="D4" s="8">
        <v>193.14</v>
      </c>
    </row>
    <row r="5" ht="25.7" customHeight="1" spans="1:4">
      <c r="A5" s="8" t="s">
        <v>563</v>
      </c>
      <c r="B5" s="8"/>
      <c r="C5" s="8"/>
      <c r="D5" s="8"/>
    </row>
    <row r="6" ht="25.7" customHeight="1" spans="1:4">
      <c r="A6" s="8"/>
      <c r="B6" s="8"/>
      <c r="C6" s="8"/>
      <c r="D6" s="8"/>
    </row>
    <row r="7" ht="25.7" customHeight="1" spans="1:4">
      <c r="A7" s="7" t="s">
        <v>388</v>
      </c>
      <c r="B7" s="8">
        <f>SUM(B4:B6)</f>
        <v>1914.78</v>
      </c>
      <c r="C7" s="8">
        <f>SUM(C4:C6)</f>
        <v>3698.12</v>
      </c>
      <c r="D7" s="8">
        <v>193.14</v>
      </c>
    </row>
  </sheetData>
  <mergeCells count="1">
    <mergeCell ref="A1:D1"/>
  </mergeCells>
  <pageMargins left="0.511811023622047" right="0.31496062992126" top="0.826771653543307" bottom="0.236220472440945" header="0" footer="0"/>
  <pageSetup paperSize="9" orientation="portrait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3"/>
  <sheetViews>
    <sheetView workbookViewId="0">
      <pane ySplit="3" topLeftCell="A10" activePane="bottomLeft" state="frozen"/>
      <selection/>
      <selection pane="bottomLeft" activeCell="G20" sqref="G20"/>
    </sheetView>
  </sheetViews>
  <sheetFormatPr defaultColWidth="10" defaultRowHeight="13.5" outlineLevelCol="3"/>
  <cols>
    <col min="1" max="1" width="40" customWidth="1"/>
    <col min="2" max="3" width="21.5" customWidth="1"/>
    <col min="4" max="4" width="17.5" customWidth="1"/>
    <col min="5" max="6" width="9.75" customWidth="1"/>
  </cols>
  <sheetData>
    <row r="1" ht="39.95" customHeight="1" spans="1:4">
      <c r="A1" s="4" t="s">
        <v>20</v>
      </c>
      <c r="B1" s="4"/>
      <c r="C1" s="4"/>
      <c r="D1" s="4"/>
    </row>
    <row r="2" ht="22.7" customHeight="1" spans="1:4">
      <c r="A2" s="5"/>
      <c r="B2" s="5"/>
      <c r="C2" s="5"/>
      <c r="D2" s="6" t="s">
        <v>38</v>
      </c>
    </row>
    <row r="3" ht="34.15" customHeight="1" spans="1:4">
      <c r="A3" s="7" t="s">
        <v>57</v>
      </c>
      <c r="B3" s="7" t="s">
        <v>32</v>
      </c>
      <c r="C3" s="7" t="s">
        <v>472</v>
      </c>
      <c r="D3" s="7" t="s">
        <v>473</v>
      </c>
    </row>
    <row r="4" ht="25.7" customHeight="1" spans="1:4">
      <c r="A4" s="14" t="s">
        <v>47</v>
      </c>
      <c r="B4" s="9">
        <v>2.82</v>
      </c>
      <c r="C4" s="9">
        <v>0.67</v>
      </c>
      <c r="D4" s="9">
        <v>23.758865248227</v>
      </c>
    </row>
    <row r="5" ht="25.7" customHeight="1" spans="1:4">
      <c r="A5" s="14" t="s">
        <v>390</v>
      </c>
      <c r="B5" s="9">
        <v>2.82</v>
      </c>
      <c r="C5" s="9">
        <v>0.67</v>
      </c>
      <c r="D5" s="9">
        <v>23.758865248227</v>
      </c>
    </row>
    <row r="6" ht="25.7" customHeight="1" spans="1:4">
      <c r="A6" s="14" t="s">
        <v>391</v>
      </c>
      <c r="B6" s="9">
        <v>2.82</v>
      </c>
      <c r="C6" s="9">
        <v>0.67</v>
      </c>
      <c r="D6" s="9">
        <v>23.758865248227</v>
      </c>
    </row>
    <row r="7" ht="25.7" customHeight="1" spans="1:4">
      <c r="A7" s="14" t="s">
        <v>50</v>
      </c>
      <c r="B7" s="9">
        <v>1816.4679</v>
      </c>
      <c r="C7" s="9">
        <v>3697.45</v>
      </c>
      <c r="D7" s="9">
        <v>203.551628960798</v>
      </c>
    </row>
    <row r="8" ht="25.7" customHeight="1" spans="1:4">
      <c r="A8" s="14" t="s">
        <v>392</v>
      </c>
      <c r="B8" s="9">
        <v>813.9179</v>
      </c>
      <c r="C8" s="9">
        <v>3033.92</v>
      </c>
      <c r="D8" s="9">
        <v>372.75504077254</v>
      </c>
    </row>
    <row r="9" ht="25.7" customHeight="1" spans="1:4">
      <c r="A9" s="14" t="s">
        <v>393</v>
      </c>
      <c r="B9" s="9">
        <v>0</v>
      </c>
      <c r="C9" s="9">
        <v>1524.18</v>
      </c>
      <c r="D9" s="9">
        <v>0</v>
      </c>
    </row>
    <row r="10" ht="25.7" customHeight="1" spans="1:4">
      <c r="A10" s="14" t="s">
        <v>394</v>
      </c>
      <c r="B10" s="9">
        <v>0</v>
      </c>
      <c r="C10" s="9">
        <v>347.16</v>
      </c>
      <c r="D10" s="9">
        <v>0</v>
      </c>
    </row>
    <row r="11" ht="25.7" customHeight="1" spans="1:4">
      <c r="A11" s="14" t="s">
        <v>395</v>
      </c>
      <c r="B11" s="9">
        <v>0</v>
      </c>
      <c r="C11" s="9">
        <v>1100</v>
      </c>
      <c r="D11" s="9">
        <v>0</v>
      </c>
    </row>
    <row r="12" ht="25.7" customHeight="1" spans="1:4">
      <c r="A12" s="14" t="s">
        <v>396</v>
      </c>
      <c r="B12" s="9">
        <v>665.5957</v>
      </c>
      <c r="C12" s="9">
        <v>62.58</v>
      </c>
      <c r="D12" s="9">
        <v>9.40210400998684</v>
      </c>
    </row>
    <row r="13" ht="25.7" customHeight="1" spans="1:4">
      <c r="A13" s="14" t="s">
        <v>397</v>
      </c>
      <c r="B13" s="9">
        <v>148.3222</v>
      </c>
      <c r="C13" s="9"/>
      <c r="D13" s="9">
        <v>0</v>
      </c>
    </row>
    <row r="14" ht="25.7" customHeight="1" spans="1:4">
      <c r="A14" s="14" t="s">
        <v>398</v>
      </c>
      <c r="B14" s="9">
        <v>2.55</v>
      </c>
      <c r="C14" s="9">
        <v>0</v>
      </c>
      <c r="D14" s="9">
        <v>0</v>
      </c>
    </row>
    <row r="15" ht="25.7" customHeight="1" spans="1:4">
      <c r="A15" s="14" t="s">
        <v>399</v>
      </c>
      <c r="B15" s="9">
        <v>2.55</v>
      </c>
      <c r="C15" s="9"/>
      <c r="D15" s="9">
        <v>0</v>
      </c>
    </row>
    <row r="16" ht="25.7" customHeight="1" spans="1:4">
      <c r="A16" s="14" t="s">
        <v>400</v>
      </c>
      <c r="B16" s="9">
        <v>1000</v>
      </c>
      <c r="C16" s="9">
        <v>663.53</v>
      </c>
      <c r="D16" s="9">
        <v>66.353</v>
      </c>
    </row>
    <row r="17" ht="25.7" customHeight="1" spans="1:4">
      <c r="A17" s="14" t="s">
        <v>401</v>
      </c>
      <c r="B17" s="9">
        <v>1000</v>
      </c>
      <c r="C17" s="9">
        <v>48.53</v>
      </c>
      <c r="D17" s="9">
        <v>4.853</v>
      </c>
    </row>
    <row r="18" ht="25.7" customHeight="1" spans="1:4">
      <c r="A18" s="14" t="s">
        <v>402</v>
      </c>
      <c r="B18" s="9">
        <v>0</v>
      </c>
      <c r="C18" s="9">
        <v>615</v>
      </c>
      <c r="D18" s="9">
        <v>0</v>
      </c>
    </row>
    <row r="19" ht="25.7" customHeight="1" spans="1:4">
      <c r="A19" s="14" t="s">
        <v>55</v>
      </c>
      <c r="B19" s="9">
        <v>95.49</v>
      </c>
      <c r="C19" s="9">
        <v>0</v>
      </c>
      <c r="D19" s="9"/>
    </row>
    <row r="20" ht="25.7" customHeight="1" spans="1:4">
      <c r="A20" s="14" t="s">
        <v>403</v>
      </c>
      <c r="B20" s="9">
        <v>95.49</v>
      </c>
      <c r="C20" s="9">
        <v>0</v>
      </c>
      <c r="D20" s="9">
        <v>0</v>
      </c>
    </row>
    <row r="21" ht="25.7" customHeight="1" spans="1:4">
      <c r="A21" s="14" t="s">
        <v>404</v>
      </c>
      <c r="B21" s="9">
        <v>43.02</v>
      </c>
      <c r="C21" s="9"/>
      <c r="D21" s="9">
        <v>0</v>
      </c>
    </row>
    <row r="22" ht="25.7" customHeight="1" spans="1:4">
      <c r="A22" s="14" t="s">
        <v>405</v>
      </c>
      <c r="B22" s="9">
        <v>52.47</v>
      </c>
      <c r="C22" s="9"/>
      <c r="D22" s="9">
        <v>0</v>
      </c>
    </row>
    <row r="23" ht="25.7" customHeight="1" spans="1:4">
      <c r="A23" s="7" t="s">
        <v>406</v>
      </c>
      <c r="B23" s="10">
        <v>1914.7779</v>
      </c>
      <c r="C23" s="10">
        <v>3698.12</v>
      </c>
      <c r="D23" s="9">
        <v>193.13571563574</v>
      </c>
    </row>
  </sheetData>
  <mergeCells count="1">
    <mergeCell ref="A1:D1"/>
  </mergeCells>
  <pageMargins left="0.511811023622047" right="0.31496062992126" top="0.62992125984252" bottom="0.236220472440945" header="0" footer="0"/>
  <pageSetup paperSize="9" scale="95" orientation="portrait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2"/>
  <sheetViews>
    <sheetView workbookViewId="0">
      <selection activeCell="A1" sqref="A1:D1"/>
    </sheetView>
  </sheetViews>
  <sheetFormatPr defaultColWidth="10" defaultRowHeight="13.5" outlineLevelCol="3"/>
  <cols>
    <col min="1" max="1" width="24.625" customWidth="1"/>
    <col min="2" max="4" width="21" customWidth="1"/>
    <col min="5" max="5" width="9.75" customWidth="1"/>
  </cols>
  <sheetData>
    <row r="1" ht="39.95" customHeight="1" spans="1:4">
      <c r="A1" s="4" t="s">
        <v>21</v>
      </c>
      <c r="B1" s="4"/>
      <c r="C1" s="4"/>
      <c r="D1" s="4"/>
    </row>
    <row r="2" ht="22.7" customHeight="1" spans="1:4">
      <c r="A2" s="5"/>
      <c r="B2" s="5"/>
      <c r="C2" s="5"/>
      <c r="D2" s="6" t="s">
        <v>38</v>
      </c>
    </row>
    <row r="3" ht="34.15" customHeight="1" spans="1:4">
      <c r="A3" s="7" t="s">
        <v>407</v>
      </c>
      <c r="B3" s="7" t="s">
        <v>32</v>
      </c>
      <c r="C3" s="7" t="s">
        <v>472</v>
      </c>
      <c r="D3" s="7" t="s">
        <v>473</v>
      </c>
    </row>
    <row r="4" ht="25.7" customHeight="1" spans="1:4">
      <c r="A4" s="13" t="s">
        <v>409</v>
      </c>
      <c r="B4" s="8"/>
      <c r="C4" s="8"/>
      <c r="D4" s="8"/>
    </row>
    <row r="5" ht="25.7" customHeight="1" spans="1:4">
      <c r="A5" s="13" t="s">
        <v>410</v>
      </c>
      <c r="B5" s="8"/>
      <c r="C5" s="8"/>
      <c r="D5" s="8"/>
    </row>
    <row r="6" ht="25.7" customHeight="1" spans="1:4">
      <c r="A6" s="8" t="s">
        <v>411</v>
      </c>
      <c r="B6" s="8"/>
      <c r="C6" s="8"/>
      <c r="D6" s="8"/>
    </row>
    <row r="7" ht="25.7" customHeight="1" spans="1:4">
      <c r="A7" s="8"/>
      <c r="B7" s="8"/>
      <c r="C7" s="8"/>
      <c r="D7" s="8"/>
    </row>
    <row r="8" ht="25.7" customHeight="1" spans="1:4">
      <c r="A8" s="13" t="s">
        <v>412</v>
      </c>
      <c r="B8" s="8"/>
      <c r="C8" s="8"/>
      <c r="D8" s="8"/>
    </row>
    <row r="9" ht="25.7" customHeight="1" spans="1:4">
      <c r="A9" s="13" t="s">
        <v>413</v>
      </c>
      <c r="B9" s="8"/>
      <c r="C9" s="8"/>
      <c r="D9" s="8"/>
    </row>
    <row r="10" ht="25.7" customHeight="1" spans="1:4">
      <c r="A10" s="5"/>
      <c r="B10" s="5"/>
      <c r="C10" s="5"/>
      <c r="D10" s="5"/>
    </row>
    <row r="11" ht="25.7" customHeight="1" spans="1:4">
      <c r="A11" s="5" t="s">
        <v>389</v>
      </c>
      <c r="B11" s="5"/>
      <c r="C11" s="5"/>
      <c r="D11" s="5"/>
    </row>
    <row r="12" ht="25.7" customHeight="1" spans="1:4">
      <c r="A12" s="5" t="s">
        <v>414</v>
      </c>
      <c r="B12" s="5"/>
      <c r="C12" s="5"/>
      <c r="D12" s="5"/>
    </row>
  </sheetData>
  <mergeCells count="3">
    <mergeCell ref="A1:D1"/>
    <mergeCell ref="A11:D11"/>
    <mergeCell ref="A12:D12"/>
  </mergeCells>
  <pageMargins left="0.314000010490417" right="0.314000010490417" top="0.236000001430511" bottom="0.236000001430511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3"/>
  <sheetViews>
    <sheetView workbookViewId="0">
      <selection activeCell="A1" sqref="A1:D1"/>
    </sheetView>
  </sheetViews>
  <sheetFormatPr defaultColWidth="10" defaultRowHeight="13.5" outlineLevelCol="3"/>
  <cols>
    <col min="1" max="1" width="28.25" customWidth="1"/>
    <col min="2" max="4" width="21" customWidth="1"/>
    <col min="5" max="5" width="9.75" customWidth="1"/>
  </cols>
  <sheetData>
    <row r="1" ht="39.95" customHeight="1" spans="1:4">
      <c r="A1" s="4" t="s">
        <v>22</v>
      </c>
      <c r="B1" s="4"/>
      <c r="C1" s="4"/>
      <c r="D1" s="4"/>
    </row>
    <row r="2" ht="22.7" customHeight="1" spans="1:4">
      <c r="A2" s="5"/>
      <c r="B2" s="5"/>
      <c r="C2" s="5"/>
      <c r="D2" s="6" t="s">
        <v>38</v>
      </c>
    </row>
    <row r="3" ht="34.15" customHeight="1" spans="1:4">
      <c r="A3" s="7" t="s">
        <v>407</v>
      </c>
      <c r="B3" s="7" t="s">
        <v>32</v>
      </c>
      <c r="C3" s="7" t="s">
        <v>472</v>
      </c>
      <c r="D3" s="7" t="s">
        <v>473</v>
      </c>
    </row>
    <row r="4" ht="25.7" customHeight="1" spans="1:4">
      <c r="A4" s="13" t="s">
        <v>415</v>
      </c>
      <c r="B4" s="8"/>
      <c r="C4" s="8"/>
      <c r="D4" s="8"/>
    </row>
    <row r="5" ht="25.7" customHeight="1" spans="1:4">
      <c r="A5" s="13" t="s">
        <v>416</v>
      </c>
      <c r="B5" s="8"/>
      <c r="C5" s="8"/>
      <c r="D5" s="8"/>
    </row>
    <row r="6" ht="25.7" customHeight="1" spans="1:4">
      <c r="A6" s="8" t="s">
        <v>417</v>
      </c>
      <c r="B6" s="8"/>
      <c r="C6" s="8"/>
      <c r="D6" s="8"/>
    </row>
    <row r="7" ht="25.7" customHeight="1" spans="1:4">
      <c r="A7" s="8"/>
      <c r="B7" s="8"/>
      <c r="C7" s="8"/>
      <c r="D7" s="8"/>
    </row>
    <row r="8" ht="25.7" customHeight="1" spans="1:4">
      <c r="A8" s="8"/>
      <c r="B8" s="8"/>
      <c r="C8" s="8"/>
      <c r="D8" s="8"/>
    </row>
    <row r="9" ht="25.7" customHeight="1" spans="1:4">
      <c r="A9" s="13" t="s">
        <v>406</v>
      </c>
      <c r="B9" s="8"/>
      <c r="C9" s="8"/>
      <c r="D9" s="8"/>
    </row>
    <row r="10" ht="25.7" customHeight="1" spans="1:4">
      <c r="A10" s="13" t="s">
        <v>418</v>
      </c>
      <c r="B10" s="8"/>
      <c r="C10" s="8"/>
      <c r="D10" s="8"/>
    </row>
    <row r="11" ht="25.7" customHeight="1" spans="1:4">
      <c r="A11" s="13" t="s">
        <v>419</v>
      </c>
      <c r="B11" s="8"/>
      <c r="C11" s="8"/>
      <c r="D11" s="8"/>
    </row>
    <row r="12" ht="25.7" customHeight="1" spans="1:4">
      <c r="A12" s="5"/>
      <c r="B12" s="5"/>
      <c r="C12" s="5"/>
      <c r="D12" s="5"/>
    </row>
    <row r="13" ht="25.7" customHeight="1" spans="1:4">
      <c r="A13" s="5" t="s">
        <v>420</v>
      </c>
      <c r="B13" s="5"/>
      <c r="C13" s="5"/>
      <c r="D13" s="5"/>
    </row>
  </sheetData>
  <mergeCells count="2">
    <mergeCell ref="A1:D1"/>
    <mergeCell ref="A13:D13"/>
  </mergeCells>
  <pageMargins left="0.314000010490417" right="0.314000010490417" top="0.236000001430511" bottom="0.236000001430511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8"/>
  <sheetViews>
    <sheetView workbookViewId="0">
      <selection activeCell="A1" sqref="A1:D1"/>
    </sheetView>
  </sheetViews>
  <sheetFormatPr defaultColWidth="10" defaultRowHeight="13.5" outlineLevelRow="7" outlineLevelCol="3"/>
  <cols>
    <col min="1" max="1" width="37.5" customWidth="1"/>
    <col min="2" max="3" width="14.375" customWidth="1"/>
    <col min="4" max="4" width="16.875" customWidth="1"/>
    <col min="5" max="5" width="9.75" customWidth="1"/>
  </cols>
  <sheetData>
    <row r="1" ht="39.95" customHeight="1" spans="1:4">
      <c r="A1" s="4" t="s">
        <v>23</v>
      </c>
      <c r="B1" s="4"/>
      <c r="C1" s="4"/>
      <c r="D1" s="4"/>
    </row>
    <row r="2" ht="22.7" customHeight="1" spans="1:4">
      <c r="A2" s="5"/>
      <c r="B2" s="5"/>
      <c r="C2" s="5"/>
      <c r="D2" s="6" t="s">
        <v>38</v>
      </c>
    </row>
    <row r="3" ht="34.15" customHeight="1" spans="1:4">
      <c r="A3" s="7" t="s">
        <v>421</v>
      </c>
      <c r="B3" s="7" t="s">
        <v>32</v>
      </c>
      <c r="C3" s="7" t="s">
        <v>472</v>
      </c>
      <c r="D3" s="7" t="s">
        <v>473</v>
      </c>
    </row>
    <row r="4" ht="25.7" customHeight="1" spans="1:4">
      <c r="A4" s="8" t="s">
        <v>422</v>
      </c>
      <c r="B4" s="8"/>
      <c r="C4" s="8"/>
      <c r="D4" s="8"/>
    </row>
    <row r="5" ht="25.7" customHeight="1" spans="1:4">
      <c r="A5" s="8" t="s">
        <v>423</v>
      </c>
      <c r="B5" s="8"/>
      <c r="C5" s="8"/>
      <c r="D5" s="8"/>
    </row>
    <row r="6" ht="25.7" customHeight="1" spans="1:4">
      <c r="A6" s="8" t="s">
        <v>564</v>
      </c>
      <c r="B6" s="8"/>
      <c r="C6" s="8"/>
      <c r="D6" s="8"/>
    </row>
    <row r="7" ht="25.7" customHeight="1" spans="1:4">
      <c r="A7" s="5"/>
      <c r="B7" s="5"/>
      <c r="C7" s="5"/>
      <c r="D7" s="5"/>
    </row>
    <row r="8" ht="25.7" customHeight="1" spans="1:4">
      <c r="A8" s="5" t="s">
        <v>425</v>
      </c>
      <c r="B8" s="5"/>
      <c r="C8" s="5"/>
      <c r="D8" s="5"/>
    </row>
  </sheetData>
  <mergeCells count="1">
    <mergeCell ref="A1:D1"/>
  </mergeCells>
  <pageMargins left="0.314000010490417" right="0.314000010490417" top="0.236000001430511" bottom="0.236000001430511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8"/>
  <sheetViews>
    <sheetView workbookViewId="0">
      <selection activeCell="A1" sqref="A1:D1"/>
    </sheetView>
  </sheetViews>
  <sheetFormatPr defaultColWidth="10" defaultRowHeight="13.5" outlineLevelRow="7" outlineLevelCol="3"/>
  <cols>
    <col min="1" max="1" width="33.875" customWidth="1"/>
    <col min="2" max="3" width="13.375" customWidth="1"/>
    <col min="4" max="4" width="18.5" customWidth="1"/>
    <col min="5" max="5" width="9.75" customWidth="1"/>
  </cols>
  <sheetData>
    <row r="1" ht="39.95" customHeight="1" spans="1:4">
      <c r="A1" s="4" t="s">
        <v>24</v>
      </c>
      <c r="B1" s="4"/>
      <c r="C1" s="4"/>
      <c r="D1" s="4"/>
    </row>
    <row r="2" ht="22.7" customHeight="1" spans="1:4">
      <c r="A2" s="5"/>
      <c r="B2" s="5"/>
      <c r="C2" s="5"/>
      <c r="D2" s="12" t="s">
        <v>38</v>
      </c>
    </row>
    <row r="3" ht="34.15" customHeight="1" spans="1:4">
      <c r="A3" s="7" t="s">
        <v>421</v>
      </c>
      <c r="B3" s="7" t="s">
        <v>32</v>
      </c>
      <c r="C3" s="7" t="s">
        <v>472</v>
      </c>
      <c r="D3" s="7" t="s">
        <v>473</v>
      </c>
    </row>
    <row r="4" ht="25.7" customHeight="1" spans="1:4">
      <c r="A4" s="8" t="s">
        <v>426</v>
      </c>
      <c r="B4" s="8"/>
      <c r="C4" s="8"/>
      <c r="D4" s="8"/>
    </row>
    <row r="5" ht="25.7" customHeight="1" spans="1:4">
      <c r="A5" s="8" t="s">
        <v>427</v>
      </c>
      <c r="B5" s="8"/>
      <c r="C5" s="8"/>
      <c r="D5" s="8"/>
    </row>
    <row r="6" ht="25.7" customHeight="1" spans="1:4">
      <c r="A6" s="8" t="s">
        <v>428</v>
      </c>
      <c r="B6" s="8"/>
      <c r="C6" s="8"/>
      <c r="D6" s="8"/>
    </row>
    <row r="7" ht="25.7" customHeight="1" spans="1:4">
      <c r="A7" s="5"/>
      <c r="B7" s="5"/>
      <c r="C7" s="5"/>
      <c r="D7" s="5"/>
    </row>
    <row r="8" ht="25.7" customHeight="1" spans="1:4">
      <c r="A8" s="5" t="s">
        <v>425</v>
      </c>
      <c r="B8" s="5"/>
      <c r="C8" s="5"/>
      <c r="D8" s="5"/>
    </row>
  </sheetData>
  <mergeCells count="1">
    <mergeCell ref="A1:D1"/>
  </mergeCells>
  <pageMargins left="0.314000010490417" right="0.314000010490417" top="0.236000001430511" bottom="0.236000001430511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2"/>
  <sheetViews>
    <sheetView workbookViewId="0">
      <selection activeCell="G19" sqref="G19"/>
    </sheetView>
  </sheetViews>
  <sheetFormatPr defaultColWidth="10" defaultRowHeight="13.5" outlineLevelCol="4"/>
  <cols>
    <col min="1" max="1" width="7.125" customWidth="1"/>
    <col min="2" max="2" width="21" customWidth="1"/>
    <col min="3" max="4" width="15.875" customWidth="1"/>
    <col min="5" max="5" width="19" customWidth="1"/>
    <col min="6" max="6" width="9.75" customWidth="1"/>
  </cols>
  <sheetData>
    <row r="1" ht="39.95" customHeight="1" spans="1:5">
      <c r="A1" s="4" t="s">
        <v>565</v>
      </c>
      <c r="B1" s="4"/>
      <c r="C1" s="4"/>
      <c r="D1" s="4"/>
      <c r="E1" s="4"/>
    </row>
    <row r="2" ht="22.7" customHeight="1" spans="1:5">
      <c r="A2" s="5"/>
      <c r="B2" s="5"/>
      <c r="C2" s="5"/>
      <c r="D2" s="5"/>
      <c r="E2" s="6" t="s">
        <v>38</v>
      </c>
    </row>
    <row r="3" ht="34.15" customHeight="1" spans="1:5">
      <c r="A3" s="7" t="s">
        <v>430</v>
      </c>
      <c r="B3" s="7" t="s">
        <v>431</v>
      </c>
      <c r="C3" s="7" t="s">
        <v>32</v>
      </c>
      <c r="D3" s="7" t="s">
        <v>472</v>
      </c>
      <c r="E3" s="7" t="s">
        <v>473</v>
      </c>
    </row>
    <row r="4" ht="25.7" customHeight="1" spans="1:5">
      <c r="A4" s="7">
        <v>1</v>
      </c>
      <c r="B4" s="7" t="s">
        <v>432</v>
      </c>
      <c r="C4" s="7">
        <v>29.28</v>
      </c>
      <c r="D4" s="7">
        <v>30</v>
      </c>
      <c r="E4" s="11">
        <f>D4/C4</f>
        <v>1.02459016393443</v>
      </c>
    </row>
    <row r="5" ht="25.7" customHeight="1" spans="1:5">
      <c r="A5" s="7">
        <v>2</v>
      </c>
      <c r="B5" s="7" t="s">
        <v>433</v>
      </c>
      <c r="C5" s="7">
        <v>30.59</v>
      </c>
      <c r="D5" s="7">
        <v>30</v>
      </c>
      <c r="E5" s="11">
        <f t="shared" ref="E5:E22" si="0">D5/C5</f>
        <v>0.9807126511932</v>
      </c>
    </row>
    <row r="6" ht="25.7" customHeight="1" spans="1:5">
      <c r="A6" s="7">
        <v>3</v>
      </c>
      <c r="B6" s="7" t="s">
        <v>434</v>
      </c>
      <c r="C6" s="7">
        <v>24.11</v>
      </c>
      <c r="D6" s="7">
        <v>24</v>
      </c>
      <c r="E6" s="11">
        <f t="shared" si="0"/>
        <v>0.995437577768561</v>
      </c>
    </row>
    <row r="7" ht="25.7" customHeight="1" spans="1:5">
      <c r="A7" s="7">
        <v>4</v>
      </c>
      <c r="B7" s="7" t="s">
        <v>435</v>
      </c>
      <c r="C7" s="7">
        <v>23.72</v>
      </c>
      <c r="D7" s="7">
        <v>24</v>
      </c>
      <c r="E7" s="11">
        <f t="shared" si="0"/>
        <v>1.01180438448567</v>
      </c>
    </row>
    <row r="8" ht="25.7" customHeight="1" spans="1:5">
      <c r="A8" s="7">
        <v>5</v>
      </c>
      <c r="B8" s="7" t="s">
        <v>436</v>
      </c>
      <c r="C8" s="7">
        <v>23.07</v>
      </c>
      <c r="D8" s="7">
        <v>23</v>
      </c>
      <c r="E8" s="11">
        <f t="shared" si="0"/>
        <v>0.996965756393585</v>
      </c>
    </row>
    <row r="9" ht="25.7" customHeight="1" spans="1:5">
      <c r="A9" s="7">
        <v>6</v>
      </c>
      <c r="B9" s="7" t="s">
        <v>437</v>
      </c>
      <c r="C9" s="7">
        <v>35.18</v>
      </c>
      <c r="D9" s="7">
        <v>35</v>
      </c>
      <c r="E9" s="11">
        <f t="shared" si="0"/>
        <v>0.99488345650938</v>
      </c>
    </row>
    <row r="10" ht="25.7" customHeight="1" spans="1:5">
      <c r="A10" s="7">
        <v>7</v>
      </c>
      <c r="B10" s="7" t="s">
        <v>438</v>
      </c>
      <c r="C10" s="7">
        <v>27</v>
      </c>
      <c r="D10" s="7">
        <v>27</v>
      </c>
      <c r="E10" s="11">
        <f t="shared" si="0"/>
        <v>1</v>
      </c>
    </row>
    <row r="11" ht="25.7" customHeight="1" spans="1:5">
      <c r="A11" s="7">
        <v>8</v>
      </c>
      <c r="B11" s="7" t="s">
        <v>439</v>
      </c>
      <c r="C11" s="7">
        <v>57.29</v>
      </c>
      <c r="D11" s="7">
        <v>57</v>
      </c>
      <c r="E11" s="11">
        <f t="shared" si="0"/>
        <v>0.994938034561005</v>
      </c>
    </row>
    <row r="12" ht="25.7" customHeight="1" spans="1:5">
      <c r="A12" s="7">
        <v>9</v>
      </c>
      <c r="B12" s="7" t="s">
        <v>440</v>
      </c>
      <c r="C12" s="7">
        <v>19.99</v>
      </c>
      <c r="D12" s="7">
        <v>20</v>
      </c>
      <c r="E12" s="11">
        <f t="shared" si="0"/>
        <v>1.00050025012506</v>
      </c>
    </row>
    <row r="13" ht="25.7" customHeight="1" spans="1:5">
      <c r="A13" s="7">
        <v>10</v>
      </c>
      <c r="B13" s="7" t="s">
        <v>441</v>
      </c>
      <c r="C13" s="7">
        <v>29.38</v>
      </c>
      <c r="D13" s="7">
        <v>29</v>
      </c>
      <c r="E13" s="11">
        <f t="shared" si="0"/>
        <v>0.987066031313819</v>
      </c>
    </row>
    <row r="14" ht="25.7" customHeight="1" spans="1:5">
      <c r="A14" s="7">
        <v>11</v>
      </c>
      <c r="B14" s="7" t="s">
        <v>442</v>
      </c>
      <c r="C14" s="7">
        <v>22.6</v>
      </c>
      <c r="D14" s="7">
        <v>23</v>
      </c>
      <c r="E14" s="11">
        <f t="shared" si="0"/>
        <v>1.01769911504425</v>
      </c>
    </row>
    <row r="15" ht="25.7" customHeight="1" spans="1:5">
      <c r="A15" s="7">
        <v>12</v>
      </c>
      <c r="B15" s="7" t="s">
        <v>443</v>
      </c>
      <c r="C15" s="7">
        <v>24.46</v>
      </c>
      <c r="D15" s="7">
        <v>25</v>
      </c>
      <c r="E15" s="11">
        <f t="shared" si="0"/>
        <v>1.02207686017989</v>
      </c>
    </row>
    <row r="16" ht="25.7" customHeight="1" spans="1:5">
      <c r="A16" s="7">
        <v>13</v>
      </c>
      <c r="B16" s="7" t="s">
        <v>444</v>
      </c>
      <c r="C16" s="7">
        <v>11.64</v>
      </c>
      <c r="D16" s="7">
        <v>12</v>
      </c>
      <c r="E16" s="11">
        <f t="shared" si="0"/>
        <v>1.03092783505155</v>
      </c>
    </row>
    <row r="17" ht="25.7" customHeight="1" spans="1:5">
      <c r="A17" s="7">
        <v>14</v>
      </c>
      <c r="B17" s="7" t="s">
        <v>445</v>
      </c>
      <c r="C17" s="7">
        <v>15.78</v>
      </c>
      <c r="D17" s="7">
        <v>16</v>
      </c>
      <c r="E17" s="11">
        <f t="shared" si="0"/>
        <v>1.01394169835234</v>
      </c>
    </row>
    <row r="18" ht="25.7" customHeight="1" spans="1:5">
      <c r="A18" s="7">
        <v>15</v>
      </c>
      <c r="B18" s="7" t="s">
        <v>446</v>
      </c>
      <c r="C18" s="7">
        <v>34.49</v>
      </c>
      <c r="D18" s="7">
        <v>35</v>
      </c>
      <c r="E18" s="11">
        <f t="shared" si="0"/>
        <v>1.0147868947521</v>
      </c>
    </row>
    <row r="19" ht="25.7" customHeight="1" spans="1:5">
      <c r="A19" s="7">
        <v>16</v>
      </c>
      <c r="B19" s="7" t="s">
        <v>447</v>
      </c>
      <c r="C19" s="7">
        <v>26.4</v>
      </c>
      <c r="D19" s="7">
        <v>26</v>
      </c>
      <c r="E19" s="11">
        <f t="shared" si="0"/>
        <v>0.984848484848485</v>
      </c>
    </row>
    <row r="20" ht="25.7" customHeight="1" spans="1:5">
      <c r="A20" s="7">
        <v>17</v>
      </c>
      <c r="B20" s="7" t="s">
        <v>448</v>
      </c>
      <c r="C20" s="7">
        <v>32.76</v>
      </c>
      <c r="D20" s="7">
        <v>32</v>
      </c>
      <c r="E20" s="11">
        <f t="shared" si="0"/>
        <v>0.976800976800977</v>
      </c>
    </row>
    <row r="21" ht="25.7" customHeight="1" spans="1:5">
      <c r="A21" s="7">
        <v>18</v>
      </c>
      <c r="B21" s="7" t="s">
        <v>449</v>
      </c>
      <c r="C21" s="7">
        <v>32.26</v>
      </c>
      <c r="D21" s="7">
        <v>32</v>
      </c>
      <c r="E21" s="11">
        <f t="shared" si="0"/>
        <v>0.991940483570986</v>
      </c>
    </row>
    <row r="22" ht="25.7" customHeight="1" spans="1:5">
      <c r="A22" s="8"/>
      <c r="B22" s="7" t="s">
        <v>450</v>
      </c>
      <c r="C22" s="7">
        <f>SUM(C4:C21)</f>
        <v>500</v>
      </c>
      <c r="D22" s="7">
        <f>SUM(D4:D21)</f>
        <v>500</v>
      </c>
      <c r="E22" s="11">
        <f t="shared" si="0"/>
        <v>1</v>
      </c>
    </row>
  </sheetData>
  <mergeCells count="1">
    <mergeCell ref="A1:E1"/>
  </mergeCells>
  <printOptions horizontalCentered="1"/>
  <pageMargins left="0.31496062992126" right="0.31496062992126" top="0.62992125984252" bottom="0.236220472440945" header="0" footer="0"/>
  <pageSetup paperSize="9" orientation="portrait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1"/>
  <sheetViews>
    <sheetView workbookViewId="0">
      <pane ySplit="3" topLeftCell="A4" activePane="bottomLeft" state="frozen"/>
      <selection/>
      <selection pane="bottomLeft" activeCell="I9" sqref="I9"/>
    </sheetView>
  </sheetViews>
  <sheetFormatPr defaultColWidth="10" defaultRowHeight="13.5" outlineLevelCol="3"/>
  <cols>
    <col min="1" max="4" width="24.625" customWidth="1"/>
    <col min="5" max="5" width="9.75" customWidth="1"/>
  </cols>
  <sheetData>
    <row r="1" ht="39.95" customHeight="1" spans="1:4">
      <c r="A1" s="4" t="s">
        <v>26</v>
      </c>
      <c r="B1" s="4"/>
      <c r="C1" s="4"/>
      <c r="D1" s="4"/>
    </row>
    <row r="2" ht="22.7" customHeight="1" spans="1:4">
      <c r="A2" s="5"/>
      <c r="B2" s="5"/>
      <c r="C2" s="5"/>
      <c r="D2" s="6" t="s">
        <v>38</v>
      </c>
    </row>
    <row r="3" ht="34.15" customHeight="1" spans="1:4">
      <c r="A3" s="7" t="s">
        <v>451</v>
      </c>
      <c r="B3" s="7" t="s">
        <v>32</v>
      </c>
      <c r="C3" s="7" t="s">
        <v>472</v>
      </c>
      <c r="D3" s="7" t="s">
        <v>473</v>
      </c>
    </row>
    <row r="4" ht="25.7" customHeight="1" spans="1:4">
      <c r="A4" s="8" t="s">
        <v>453</v>
      </c>
      <c r="B4" s="9"/>
      <c r="C4" s="9"/>
      <c r="D4" s="9"/>
    </row>
    <row r="5" ht="25.7" customHeight="1" spans="1:4">
      <c r="A5" s="8" t="s">
        <v>371</v>
      </c>
      <c r="B5" s="9">
        <v>5.89901</v>
      </c>
      <c r="C5" s="9">
        <v>9.5</v>
      </c>
      <c r="D5" s="9">
        <v>161.043971785096</v>
      </c>
    </row>
    <row r="6" ht="25.7" customHeight="1" spans="1:4">
      <c r="A6" s="8" t="s">
        <v>454</v>
      </c>
      <c r="B6" s="9">
        <v>13.74985</v>
      </c>
      <c r="C6" s="9">
        <v>16</v>
      </c>
      <c r="D6" s="9">
        <v>116.364905798972</v>
      </c>
    </row>
    <row r="7" ht="25.7" customHeight="1" spans="1:4">
      <c r="A7" s="8" t="s">
        <v>455</v>
      </c>
      <c r="B7" s="9"/>
      <c r="C7" s="9"/>
      <c r="D7" s="9"/>
    </row>
    <row r="8" ht="25.7" customHeight="1" spans="1:4">
      <c r="A8" s="8" t="s">
        <v>566</v>
      </c>
      <c r="B8" s="9">
        <v>13.74985</v>
      </c>
      <c r="C8" s="9">
        <v>16</v>
      </c>
      <c r="D8" s="9">
        <v>116.364905798972</v>
      </c>
    </row>
    <row r="9" ht="25.7" customHeight="1" spans="1:4">
      <c r="A9" s="8"/>
      <c r="B9" s="9"/>
      <c r="C9" s="9"/>
      <c r="D9" s="9"/>
    </row>
    <row r="10" ht="25.7" customHeight="1" spans="1:4">
      <c r="A10" s="7" t="s">
        <v>362</v>
      </c>
      <c r="B10" s="10">
        <v>19.64886</v>
      </c>
      <c r="C10" s="10">
        <v>25.5</v>
      </c>
      <c r="D10" s="9">
        <v>129.778521502011</v>
      </c>
    </row>
    <row r="11" ht="25.7" customHeight="1" spans="1:4">
      <c r="A11" s="5" t="s">
        <v>567</v>
      </c>
      <c r="B11" s="5"/>
      <c r="C11" s="5"/>
      <c r="D11" s="5"/>
    </row>
  </sheetData>
  <mergeCells count="2">
    <mergeCell ref="A1:D1"/>
    <mergeCell ref="A11:D11"/>
  </mergeCells>
  <pageMargins left="0.31496062992126" right="0.31496062992126" top="0.826771653543307" bottom="0.236220472440945" header="0" footer="0"/>
  <pageSetup paperSize="9" orientation="portrait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14"/>
  <sheetViews>
    <sheetView workbookViewId="0">
      <selection activeCell="A5" sqref="A5"/>
    </sheetView>
  </sheetViews>
  <sheetFormatPr defaultColWidth="10" defaultRowHeight="13.5"/>
  <cols>
    <col min="1" max="1" width="128.25" customWidth="1"/>
    <col min="2" max="2" width="9.75" customWidth="1"/>
  </cols>
  <sheetData>
    <row r="1" ht="51.2" customHeight="1" spans="1:1">
      <c r="A1" s="1" t="s">
        <v>568</v>
      </c>
    </row>
    <row r="2" ht="25.7" customHeight="1" spans="1:1">
      <c r="A2" s="2" t="s">
        <v>569</v>
      </c>
    </row>
    <row r="3" ht="57" customHeight="1" spans="1:1">
      <c r="A3" s="3" t="s">
        <v>570</v>
      </c>
    </row>
    <row r="4" ht="25.7" customHeight="1" spans="1:1">
      <c r="A4" s="2" t="s">
        <v>571</v>
      </c>
    </row>
    <row r="5" ht="42.75" customHeight="1" spans="1:1">
      <c r="A5" s="3" t="s">
        <v>572</v>
      </c>
    </row>
    <row r="6" ht="25.7" customHeight="1" spans="1:1">
      <c r="A6" s="2" t="s">
        <v>573</v>
      </c>
    </row>
    <row r="7" ht="82.7" customHeight="1" spans="1:1">
      <c r="A7" s="3" t="s">
        <v>574</v>
      </c>
    </row>
    <row r="8" ht="25.7" customHeight="1" spans="1:1">
      <c r="A8" s="2" t="s">
        <v>575</v>
      </c>
    </row>
    <row r="9" ht="65.25" customHeight="1" spans="1:1">
      <c r="A9" s="3" t="s">
        <v>576</v>
      </c>
    </row>
    <row r="10" ht="77.25" customHeight="1" spans="1:1">
      <c r="A10" s="3" t="s">
        <v>577</v>
      </c>
    </row>
    <row r="11" ht="72.75" customHeight="1" spans="1:1">
      <c r="A11" s="3" t="s">
        <v>578</v>
      </c>
    </row>
    <row r="12" ht="84" customHeight="1" spans="1:1">
      <c r="A12" s="3" t="s">
        <v>579</v>
      </c>
    </row>
    <row r="13" ht="25.7" customHeight="1" spans="1:1">
      <c r="A13" s="2" t="s">
        <v>470</v>
      </c>
    </row>
    <row r="14" ht="39.75" customHeight="1" spans="1:1">
      <c r="A14" s="3" t="s">
        <v>580</v>
      </c>
    </row>
  </sheetData>
  <pageMargins left="0.31496062992126" right="0.31496062992126" top="0.62992125984252" bottom="0.236220472440945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27</vt:i4>
      </vt:variant>
    </vt:vector>
  </HeadingPairs>
  <TitlesOfParts>
    <vt:vector size="27" baseType="lpstr">
      <vt:lpstr>封面</vt:lpstr>
      <vt:lpstr>一般公共预算收入执行情况表</vt:lpstr>
      <vt:lpstr>一般公共预算支出执行情况表</vt:lpstr>
      <vt:lpstr>一般公共预算支出执行情况表(功能分类)</vt:lpstr>
      <vt:lpstr>一般公共预算基本支出执行情况表(政府经济)</vt:lpstr>
      <vt:lpstr>政府性基金收入预算执行情况表</vt:lpstr>
      <vt:lpstr>政府性基金支出预算执行情况表</vt:lpstr>
      <vt:lpstr>国有资本经营收入预算执行情况表</vt:lpstr>
      <vt:lpstr>国有资本经营支出预算执行情况表</vt:lpstr>
      <vt:lpstr>社会保险基金预算收入执行情况表</vt:lpstr>
      <vt:lpstr>社会保险基金预算支出执行情况表</vt:lpstr>
      <vt:lpstr>对村级财政转移支付预算执行情况表</vt:lpstr>
      <vt:lpstr>三公经费执行情况表</vt:lpstr>
      <vt:lpstr>政府收支执行情况的说明</vt:lpstr>
      <vt:lpstr>一般公共预算收入预算表</vt:lpstr>
      <vt:lpstr>一般公共预算支出预算表</vt:lpstr>
      <vt:lpstr>一般公共预算支出预算表(功能分类)</vt:lpstr>
      <vt:lpstr>一般公共预算基本支出预算表(政府经济)</vt:lpstr>
      <vt:lpstr>政府性基金收入预算表</vt:lpstr>
      <vt:lpstr>政府性基金支出预算表</vt:lpstr>
      <vt:lpstr>国有资本经营收入预算表</vt:lpstr>
      <vt:lpstr>国有资本经营支出预算表</vt:lpstr>
      <vt:lpstr>社会保险基金收入预算表</vt:lpstr>
      <vt:lpstr>社会保险基金支出预算表</vt:lpstr>
      <vt:lpstr>对村级财政转移支付预算表</vt:lpstr>
      <vt:lpstr>三公预算情况表</vt:lpstr>
      <vt:lpstr>政府收支预算相关情况说明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WPS_1666503683</cp:lastModifiedBy>
  <dcterms:created xsi:type="dcterms:W3CDTF">2023-01-12T10:47:00Z</dcterms:created>
  <cp:lastPrinted>2023-01-16T07:34:00Z</cp:lastPrinted>
  <dcterms:modified xsi:type="dcterms:W3CDTF">2023-02-08T03:02:08Z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2052-11.1.0.13703</vt:lpwstr>
  </property>
  <property fmtid="{D5CDD505-2E9C-101B-9397-08002B2CF9AE}" pid="3" name="ICV">
    <vt:lpwstr>257B27C60D9F493EAD49EE52FAB433E5</vt:lpwstr>
  </property>
</Properties>
</file>