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9440" windowHeight="13500"/>
  </bookViews>
  <sheets>
    <sheet name="sheet" sheetId="1" r:id="rId1"/>
  </sheets>
  <definedNames>
    <definedName name="_xlnm._FilterDatabase" localSheetId="0" hidden="1">sheet!$A$4:$D$25</definedName>
  </definedNames>
  <calcPr calcId="144525"/>
</workbook>
</file>

<file path=xl/calcChain.xml><?xml version="1.0" encoding="utf-8"?>
<calcChain xmlns="http://schemas.openxmlformats.org/spreadsheetml/2006/main">
  <c r="C14" i="1" l="1"/>
  <c r="C15" i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/>
  <c r="D25" i="1"/>
  <c r="D27" i="1"/>
  <c r="D29" i="1"/>
  <c r="D5" i="1"/>
  <c r="D6" i="1"/>
  <c r="D7" i="1"/>
  <c r="C26" i="1"/>
  <c r="C30" i="1" s="1"/>
  <c r="B26" i="1"/>
  <c r="B30" i="1" s="1"/>
  <c r="D30" i="1" l="1"/>
  <c r="D26" i="1"/>
</calcChain>
</file>

<file path=xl/sharedStrings.xml><?xml version="1.0" encoding="utf-8"?>
<sst xmlns="http://schemas.openxmlformats.org/spreadsheetml/2006/main" count="32" uniqueCount="32">
  <si>
    <t>单位：万元</t>
  </si>
  <si>
    <t>科目名称</t>
  </si>
  <si>
    <t>2020年执行数</t>
  </si>
  <si>
    <t>2021年预算数</t>
  </si>
  <si>
    <t>预算数比执行数增减%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</si>
  <si>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</si>
  <si>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</si>
  <si>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</si>
  <si>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</si>
  <si>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</si>
  <si>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</si>
  <si>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</si>
  <si>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</si>
  <si>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</si>
  <si>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</si>
  <si>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</si>
  <si>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</si>
  <si>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</si>
  <si>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</si>
  <si>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</si>
  <si>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</si>
  <si>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</si>
  <si>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</si>
  <si>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</si>
  <si>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</si>
  <si>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</si>
  <si>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支出合计</t>
    <phoneticPr fontId="4" type="noConversion"/>
  </si>
  <si>
    <t>地方政府一般债券还本支出</t>
    <phoneticPr fontId="4" type="noConversion"/>
  </si>
  <si>
    <t>上解支出</t>
    <phoneticPr fontId="4" type="noConversion"/>
  </si>
  <si>
    <t>安排预算稳定调节基金</t>
    <phoneticPr fontId="4" type="noConversion"/>
  </si>
  <si>
    <t>支出总量</t>
    <phoneticPr fontId="4" type="noConversion"/>
  </si>
  <si>
    <t>崇明区2021年一般公共预算支出表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</si>
</sst>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10" x14ac:knownFonts="1">
    <font>
      <sz val="11"/>
      <color indexed="8"/>
      <name val="宋体"/>
      <family val="2"/>
      <scheme val="minor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6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2" borderId="1"/>
  </cellStyleXfs>
  <cellXfs count="12">
    <xf numFmtId="0" fontId="0" fillId="0" borderId="0" xfId="0">
      <alignment vertical="center"/>
    </xf>
    <xf numFmtId="0" fontId="1" fillId="3" borderId="1" xfId="0" applyNumberFormat="1" applyFont="1" applyFill="1" applyBorder="1" applyAlignment="1">
      <alignment vertical="center"/>
    </xf>
    <xf numFmtId="0" fontId="2" fillId="3" borderId="2" xfId="0" applyNumberFormat="1" applyFont="1" applyFill="1" applyBorder="1" applyAlignment="1">
      <alignment vertical="center"/>
    </xf>
    <xf numFmtId="10" fontId="0" fillId="0" borderId="0" xfId="1" applyNumberFormat="1" applyFont="1">
      <alignment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vertical="center"/>
    </xf>
    <xf numFmtId="176" fontId="8" fillId="3" borderId="3" xfId="0" applyNumberFormat="1" applyFont="1" applyFill="1" applyBorder="1" applyAlignment="1">
      <alignment horizontal="right" vertical="center"/>
    </xf>
    <xf numFmtId="0" fontId="7" fillId="3" borderId="3" xfId="0" applyNumberFormat="1" applyFont="1" applyFill="1" applyBorder="1" applyAlignment="1">
      <alignment vertical="center"/>
    </xf>
    <xf numFmtId="176" fontId="7" fillId="3" borderId="3" xfId="0" applyNumberFormat="1" applyFont="1" applyFill="1" applyBorder="1" applyAlignment="1">
      <alignment horizontal="righ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right" vertical="center"/>
    </xf>
  </cellXfs>
  <cellStyles count="3">
    <cellStyle name="百分比" xfId="1" builtinId="5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Zeros="0" tabSelected="1" workbookViewId="0">
      <selection activeCell="K11" sqref="K11"/>
    </sheetView>
  </sheetViews>
  <sheetFormatPr defaultRowHeight="13.5" x14ac:dyDescent="0.15"/>
  <cols>
    <col min="1" max="1" width="26.125" customWidth="1"/>
    <col min="2" max="2" width="19.875" customWidth="1"/>
    <col min="3" max="3" width="18.875" customWidth="1"/>
    <col min="4" max="4" width="18.625" customWidth="1"/>
  </cols>
  <sheetData>
    <row r="1" spans="1:6" ht="14.65" customHeight="1" x14ac:dyDescent="0.15">
      <c r="A1" s="1"/>
      <c r="B1" s="1"/>
      <c r="C1" s="1"/>
      <c r="D1" s="1"/>
    </row>
    <row r="2" spans="1:6" ht="22.9" customHeight="1" x14ac:dyDescent="0.15">
      <c r="A2" s="10" t="s">
        <v>31</v>
      </c>
      <c r="B2" s="10"/>
      <c r="C2" s="10"/>
      <c r="D2" s="10"/>
    </row>
    <row r="3" spans="1:6" ht="26.25" customHeight="1" x14ac:dyDescent="0.15">
      <c r="A3" s="2"/>
      <c r="B3" s="2"/>
      <c r="C3" s="2"/>
      <c r="D3" s="11" t="s">
        <v>0</v>
      </c>
    </row>
    <row r="4" spans="1:6" ht="30" customHeight="1" x14ac:dyDescent="0.15">
      <c r="A4" s="4" t="s">
        <v>1</v>
      </c>
      <c r="B4" s="4" t="s">
        <v>2</v>
      </c>
      <c r="C4" s="5" t="s">
        <v>3</v>
      </c>
      <c r="D4" s="5" t="s">
        <v>4</v>
      </c>
    </row>
    <row r="5" spans="1:6" ht="24.95" customHeight="1" x14ac:dyDescent="0.15">
      <c r="A5" s="6" t="s">
        <v>5</v>
      </c>
      <c r="B5" s="7">
        <v>128850.34971699998</v>
      </c>
      <c r="C5" s="7">
        <v>138313.07999999999</v>
      </c>
      <c r="D5" s="7">
        <f t="shared" ref="D5:D22" si="0">(C5/B5-1)*100</f>
        <v>7.3439694217233065</v>
      </c>
      <c r="F5" s="3"/>
    </row>
    <row r="6" spans="1:6" ht="24.95" customHeight="1" x14ac:dyDescent="0.15">
      <c r="A6" s="6" t="s">
        <v>6</v>
      </c>
      <c r="B6" s="7">
        <v>1112.9684380000001</v>
      </c>
      <c r="C6" s="7">
        <v>1381.7099999999998</v>
      </c>
      <c r="D6" s="7">
        <f t="shared" si="0"/>
        <v>24.146377635193961</v>
      </c>
    </row>
    <row r="7" spans="1:6" ht="24.95" customHeight="1" x14ac:dyDescent="0.15">
      <c r="A7" s="6" t="s">
        <v>7</v>
      </c>
      <c r="B7" s="7">
        <v>96725.945766999997</v>
      </c>
      <c r="C7" s="7">
        <v>82666.7</v>
      </c>
      <c r="D7" s="7">
        <f t="shared" si="0"/>
        <v>-14.535133934866728</v>
      </c>
    </row>
    <row r="8" spans="1:6" ht="24.95" customHeight="1" x14ac:dyDescent="0.15">
      <c r="A8" s="6" t="s">
        <v>8</v>
      </c>
      <c r="B8" s="7">
        <v>217826.531541</v>
      </c>
      <c r="C8" s="7">
        <v>219629.38999999998</v>
      </c>
      <c r="D8" s="7">
        <f t="shared" si="0"/>
        <v>0.82765788274081764</v>
      </c>
    </row>
    <row r="9" spans="1:6" ht="24.95" customHeight="1" x14ac:dyDescent="0.15">
      <c r="A9" s="6" t="s">
        <v>9</v>
      </c>
      <c r="B9" s="7">
        <v>74615.543135</v>
      </c>
      <c r="C9" s="7">
        <v>77289.69</v>
      </c>
      <c r="D9" s="7">
        <f t="shared" si="0"/>
        <v>3.5839005556278503</v>
      </c>
    </row>
    <row r="10" spans="1:6" ht="24.95" customHeight="1" x14ac:dyDescent="0.15">
      <c r="A10" s="6" t="s">
        <v>10</v>
      </c>
      <c r="B10" s="7">
        <v>34955.605042000003</v>
      </c>
      <c r="C10" s="7">
        <v>32241.699999999997</v>
      </c>
      <c r="D10" s="7">
        <f t="shared" si="0"/>
        <v>-7.7638623011651031</v>
      </c>
    </row>
    <row r="11" spans="1:6" ht="24.95" customHeight="1" x14ac:dyDescent="0.15">
      <c r="A11" s="6" t="s">
        <v>11</v>
      </c>
      <c r="B11" s="7">
        <v>490171.48094599997</v>
      </c>
      <c r="C11" s="7">
        <v>501629.19999999995</v>
      </c>
      <c r="D11" s="7">
        <f t="shared" si="0"/>
        <v>2.3374919797225502</v>
      </c>
    </row>
    <row r="12" spans="1:6" ht="24.95" customHeight="1" x14ac:dyDescent="0.15">
      <c r="A12" s="6" t="s">
        <v>12</v>
      </c>
      <c r="B12" s="7">
        <v>161377.21496800001</v>
      </c>
      <c r="C12" s="7">
        <v>174206.62999999998</v>
      </c>
      <c r="D12" s="7">
        <f t="shared" si="0"/>
        <v>7.9499544186234283</v>
      </c>
    </row>
    <row r="13" spans="1:6" ht="24.95" customHeight="1" x14ac:dyDescent="0.15">
      <c r="A13" s="6" t="s">
        <v>13</v>
      </c>
      <c r="B13" s="7">
        <v>181851.508191</v>
      </c>
      <c r="C13" s="7">
        <v>191194.33</v>
      </c>
      <c r="D13" s="7">
        <f t="shared" si="0"/>
        <v>5.1376102964112658</v>
      </c>
    </row>
    <row r="14" spans="1:6" ht="24.95" customHeight="1" x14ac:dyDescent="0.15">
      <c r="A14" s="6" t="s">
        <v>14</v>
      </c>
      <c r="B14" s="7">
        <v>311348.38333699998</v>
      </c>
      <c r="C14" s="7">
        <f>251783.88+70</f>
        <v>251853.88</v>
      </c>
      <c r="D14" s="7">
        <f t="shared" si="0"/>
        <v>-19.108659791113737</v>
      </c>
    </row>
    <row r="15" spans="1:6" ht="24.95" customHeight="1" x14ac:dyDescent="0.15">
      <c r="A15" s="6" t="s">
        <v>15</v>
      </c>
      <c r="B15" s="7">
        <v>605163.39906800003</v>
      </c>
      <c r="C15" s="7">
        <f>640348.38-70</f>
        <v>640278.38</v>
      </c>
      <c r="D15" s="7">
        <f t="shared" si="0"/>
        <v>5.8025619173399878</v>
      </c>
    </row>
    <row r="16" spans="1:6" ht="24.95" customHeight="1" x14ac:dyDescent="0.15">
      <c r="A16" s="6" t="s">
        <v>16</v>
      </c>
      <c r="B16" s="7">
        <v>822359.63618199993</v>
      </c>
      <c r="C16" s="7">
        <v>88453.77</v>
      </c>
      <c r="D16" s="7">
        <f t="shared" si="0"/>
        <v>-89.243906667079671</v>
      </c>
    </row>
    <row r="17" spans="1:4" ht="24.95" customHeight="1" x14ac:dyDescent="0.15">
      <c r="A17" s="6" t="s">
        <v>17</v>
      </c>
      <c r="B17" s="7">
        <v>246687.28222300002</v>
      </c>
      <c r="C17" s="7">
        <v>148374.04</v>
      </c>
      <c r="D17" s="7">
        <f t="shared" si="0"/>
        <v>-39.853389010191023</v>
      </c>
    </row>
    <row r="18" spans="1:4" ht="24.95" customHeight="1" x14ac:dyDescent="0.15">
      <c r="A18" s="6" t="s">
        <v>18</v>
      </c>
      <c r="B18" s="7">
        <v>283968.82114499999</v>
      </c>
      <c r="C18" s="7">
        <v>287057.03999999998</v>
      </c>
      <c r="D18" s="7">
        <f t="shared" si="0"/>
        <v>1.087520398383135</v>
      </c>
    </row>
    <row r="19" spans="1:4" ht="24.95" customHeight="1" x14ac:dyDescent="0.15">
      <c r="A19" s="6" t="s">
        <v>19</v>
      </c>
      <c r="B19" s="7">
        <v>1748.0132810000002</v>
      </c>
      <c r="C19" s="7">
        <v>2135.73</v>
      </c>
      <c r="D19" s="7">
        <f t="shared" si="0"/>
        <v>22.180421808820316</v>
      </c>
    </row>
    <row r="20" spans="1:4" ht="24.95" customHeight="1" x14ac:dyDescent="0.15">
      <c r="A20" s="6" t="s">
        <v>20</v>
      </c>
      <c r="B20" s="7">
        <v>124099.044153</v>
      </c>
      <c r="C20" s="7">
        <v>62518.060000000005</v>
      </c>
      <c r="D20" s="7">
        <f t="shared" si="0"/>
        <v>-49.622448402646555</v>
      </c>
    </row>
    <row r="21" spans="1:4" ht="24.95" customHeight="1" x14ac:dyDescent="0.15">
      <c r="A21" s="6" t="s">
        <v>21</v>
      </c>
      <c r="B21" s="7">
        <v>6837.216821</v>
      </c>
      <c r="C21" s="7">
        <v>9560</v>
      </c>
      <c r="D21" s="7">
        <f t="shared" si="0"/>
        <v>39.822975492559706</v>
      </c>
    </row>
    <row r="22" spans="1:4" ht="24.95" customHeight="1" x14ac:dyDescent="0.15">
      <c r="A22" s="6" t="s">
        <v>22</v>
      </c>
      <c r="B22" s="7">
        <v>9961.6659409999993</v>
      </c>
      <c r="C22" s="7">
        <v>13484.45</v>
      </c>
      <c r="D22" s="7">
        <f t="shared" si="0"/>
        <v>35.363402867195191</v>
      </c>
    </row>
    <row r="23" spans="1:4" ht="24.95" customHeight="1" x14ac:dyDescent="0.15">
      <c r="A23" s="6" t="s">
        <v>23</v>
      </c>
      <c r="B23" s="7">
        <v>0</v>
      </c>
      <c r="C23" s="7">
        <v>34381.480000000003</v>
      </c>
      <c r="D23" s="7"/>
    </row>
    <row r="24" spans="1:4" ht="24.95" customHeight="1" x14ac:dyDescent="0.15">
      <c r="A24" s="6" t="s">
        <v>24</v>
      </c>
      <c r="B24" s="7">
        <v>4031.2843039999998</v>
      </c>
      <c r="C24" s="7">
        <v>3312.16</v>
      </c>
      <c r="D24" s="7">
        <f>(C24/B24-1)*100</f>
        <v>-17.838590626973549</v>
      </c>
    </row>
    <row r="25" spans="1:4" ht="24.95" customHeight="1" x14ac:dyDescent="0.15">
      <c r="A25" s="6" t="s">
        <v>25</v>
      </c>
      <c r="B25" s="7">
        <v>50532.037600000003</v>
      </c>
      <c r="C25" s="7">
        <v>55600</v>
      </c>
      <c r="D25" s="7">
        <f>(C25/B25-1)*100</f>
        <v>10.02920650086747</v>
      </c>
    </row>
    <row r="26" spans="1:4" ht="24.95" customHeight="1" x14ac:dyDescent="0.15">
      <c r="A26" s="8" t="s">
        <v>26</v>
      </c>
      <c r="B26" s="9">
        <f>SUM(B5:B25)</f>
        <v>3854223.9317999994</v>
      </c>
      <c r="C26" s="9">
        <f t="shared" ref="C26" si="1">SUM(C5:C25)</f>
        <v>3015561.4200000004</v>
      </c>
      <c r="D26" s="9">
        <f>(C26/B26-1)*100</f>
        <v>-21.759568894802829</v>
      </c>
    </row>
    <row r="27" spans="1:4" ht="24.95" customHeight="1" x14ac:dyDescent="0.15">
      <c r="A27" s="8" t="s">
        <v>28</v>
      </c>
      <c r="B27" s="9">
        <v>205651.39</v>
      </c>
      <c r="C27" s="9">
        <v>222538.58</v>
      </c>
      <c r="D27" s="9">
        <f>(C27/B27-1)*100</f>
        <v>8.211561322293992</v>
      </c>
    </row>
    <row r="28" spans="1:4" ht="24.95" customHeight="1" x14ac:dyDescent="0.15">
      <c r="A28" s="8" t="s">
        <v>29</v>
      </c>
      <c r="B28" s="9">
        <v>700</v>
      </c>
      <c r="C28" s="9">
        <v>700</v>
      </c>
      <c r="D28" s="9"/>
    </row>
    <row r="29" spans="1:4" ht="24.95" customHeight="1" x14ac:dyDescent="0.15">
      <c r="A29" s="8" t="s">
        <v>27</v>
      </c>
      <c r="B29" s="9">
        <v>85568</v>
      </c>
      <c r="C29" s="9"/>
      <c r="D29" s="9">
        <f>(C29/B29-1)*100</f>
        <v>-100</v>
      </c>
    </row>
    <row r="30" spans="1:4" ht="24.95" customHeight="1" x14ac:dyDescent="0.15">
      <c r="A30" s="8" t="s">
        <v>30</v>
      </c>
      <c r="B30" s="9">
        <f>SUM(B26:B29)</f>
        <v>4146143.3217999996</v>
      </c>
      <c r="C30" s="9">
        <f t="shared" ref="C30" si="2">SUM(C26:C29)</f>
        <v>3238800.0000000005</v>
      </c>
      <c r="D30" s="9">
        <f>(C30/B30-1)*100</f>
        <v>-21.884031770664571</v>
      </c>
    </row>
  </sheetData>
  <mergeCells count="1">
    <mergeCell ref="A2:D2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dcterms:created xsi:type="dcterms:W3CDTF">2021-01-02T05:22:37Z</dcterms:created>
  <dcterms:modified xsi:type="dcterms:W3CDTF">2021-01-20T02:28:22Z</dcterms:modified>
</cp:coreProperties>
</file>