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_FilterDatabase" localSheetId="17" hidden="1">'一般公共预算基本支出预算表(政府经济)'!$A$3:$E$59</definedName>
    <definedName name="_xlnm._FilterDatabase" localSheetId="15" hidden="1">一般公共预算支出预算表!$A$3:$D$3</definedName>
    <definedName name="_xlnm._FilterDatabase" localSheetId="16" hidden="1">'一般公共预算支出预算表(功能分类)'!$A$3:$E$164</definedName>
    <definedName name="_xlnm._FilterDatabase" localSheetId="2" hidden="1">一般公共预算支出执行情况表!$A$3:$E$16</definedName>
    <definedName name="_xlnm._FilterDatabase" localSheetId="3" hidden="1">'一般公共预算支出执行情况表(功能分类)'!$A$3:$F$156</definedName>
  </definedNames>
  <calcPr calcId="144525"/>
</workbook>
</file>

<file path=xl/calcChain.xml><?xml version="1.0" encoding="utf-8"?>
<calcChain xmlns="http://schemas.openxmlformats.org/spreadsheetml/2006/main">
  <c r="D10" i="26" l="1"/>
  <c r="D8" i="26"/>
  <c r="D6" i="26"/>
  <c r="D5" i="26"/>
  <c r="D9" i="13"/>
  <c r="D8" i="13"/>
  <c r="D6" i="13"/>
  <c r="D5" i="13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C4" i="25"/>
  <c r="E4" i="25" s="1"/>
  <c r="E4" i="12"/>
  <c r="E21" i="12" s="1"/>
  <c r="D4" i="12"/>
</calcChain>
</file>

<file path=xl/sharedStrings.xml><?xml version="1.0" encoding="utf-8"?>
<sst xmlns="http://schemas.openxmlformats.org/spreadsheetml/2006/main" count="1119" uniqueCount="559">
  <si>
    <t>目    录</t>
  </si>
  <si>
    <t>2021年一般公共预算收入执行情况表</t>
  </si>
  <si>
    <t>2021年一般公共预算支出执行情况表</t>
  </si>
  <si>
    <t>2021年一般公共预算支出执行情况表(功能分类)</t>
  </si>
  <si>
    <t>2021年一般公共预算基本支出执行情况表(经济分类)</t>
  </si>
  <si>
    <t>2021年政府性基金收入预算执行情况表</t>
  </si>
  <si>
    <t>2021年政府性基金支出预算执行情况表</t>
  </si>
  <si>
    <t>2021年国有资本经营收入预算执行情况表</t>
  </si>
  <si>
    <t>2021年国有资本经营支出预算执行情况表</t>
  </si>
  <si>
    <t>2021年社会保险基金预算收入执行情况表</t>
  </si>
  <si>
    <t>2021年社会保险基金预算支出执行情况表</t>
  </si>
  <si>
    <t>2021年乡镇对村级财政转移支付预算执行情况表</t>
  </si>
  <si>
    <t>2021年“三公”经费执行情况表</t>
  </si>
  <si>
    <t>2021年政府收支执行相关情况的说明</t>
  </si>
  <si>
    <t>2022年一般公共预算收入预算表</t>
  </si>
  <si>
    <t>2022年一般公共预算支出预算表</t>
  </si>
  <si>
    <t>2022年一般公共预算支出预算表（功能分类）</t>
  </si>
  <si>
    <t>2022年一般公共预算基本支出预算表(经济分类)</t>
  </si>
  <si>
    <t>2022年政府性基金收入预算表</t>
  </si>
  <si>
    <t>2022年政府性基金支出预算表</t>
  </si>
  <si>
    <t>2022年国有资本经营收入预算表</t>
  </si>
  <si>
    <t>2022年国有资本经营支出预算表</t>
  </si>
  <si>
    <t>2022年社会保险基金收入预算表</t>
  </si>
  <si>
    <t>2022年社会保险基金支出预算表</t>
  </si>
  <si>
    <t>2022年乡镇对村级财政转移支付预算表</t>
  </si>
  <si>
    <t>2022年“三公”经费预算表</t>
  </si>
  <si>
    <t>2022年政府收支预算相关情况的说明</t>
  </si>
  <si>
    <t>单位:万元</t>
  </si>
  <si>
    <t>收入项目</t>
  </si>
  <si>
    <t>2021年年初预算数</t>
  </si>
  <si>
    <t>2021年经人大批准的调整后预算数</t>
  </si>
  <si>
    <t>2021年执行数</t>
  </si>
  <si>
    <t>执行数占调整后预算数%</t>
  </si>
  <si>
    <t xml:space="preserve">1、体制性收入 </t>
  </si>
  <si>
    <t>2、转移支付收入</t>
  </si>
  <si>
    <t>一般公共预算收入总计</t>
  </si>
  <si>
    <t>注：1)收入项目1为乡镇本级收入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</si>
  <si>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</si>
  <si>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</si>
  <si>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</si>
  <si>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</si>
  <si>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</si>
  <si>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</si>
  <si>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</si>
  <si>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</si>
  <si>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</si>
  <si>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</si>
  <si>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</si>
  <si>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</si>
  <si>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</si>
  <si>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</si>
  <si>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216商业服务业等支出</t>
  </si>
  <si>
    <t>221住房保障支出</t>
  </si>
  <si>
    <t>229其他支出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</si>
  <si>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</si>
  <si>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</si>
  <si>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</si>
  <si>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</si>
  <si>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</si>
  <si>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</si>
  <si>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</si>
  <si>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</si>
  <si>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</si>
  <si>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</si>
  <si>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</si>
  <si>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</si>
  <si>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</si>
  <si>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</si>
  <si>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</si>
  <si>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</si>
  <si>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</si>
  <si>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</si>
  <si>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20105</t>
  </si>
  <si>
    <t>统计信息事务</t>
  </si>
  <si>
    <t>2010599</t>
  </si>
  <si>
    <t>其他统计信息事务支出</t>
  </si>
  <si>
    <t>20106</t>
  </si>
  <si>
    <t>财政事务</t>
  </si>
  <si>
    <t>2010699</t>
  </si>
  <si>
    <t>其他财政事务支出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</si>
  <si>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</si>
  <si>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</si>
  <si>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</si>
  <si>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</si>
  <si>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</si>
  <si>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</si>
  <si>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</si>
  <si>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</si>
  <si>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</si>
  <si>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</si>
  <si>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</si>
  <si>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</si>
  <si>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</si>
  <si>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</si>
  <si>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</si>
  <si>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</si>
  <si>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</si>
  <si>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</si>
  <si>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</si>
  <si>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</si>
  <si>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</si>
  <si>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</si>
  <si>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20501</t>
  </si>
  <si>
    <t>教育管理事务</t>
  </si>
  <si>
    <t>2050199</t>
  </si>
  <si>
    <t>其他教育管理事务支出</t>
  </si>
  <si>
    <t>20502</t>
  </si>
  <si>
    <t>普通教育</t>
  </si>
  <si>
    <t>2050299</t>
  </si>
  <si>
    <t>其他普通教育支出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</si>
  <si>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</si>
  <si>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</si>
  <si>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</si>
  <si>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</si>
  <si>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</si>
  <si>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</si>
  <si>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</si>
  <si>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</si>
  <si>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</si>
  <si>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</si>
  <si>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</si>
  <si>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</si>
  <si>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</si>
  <si>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</si>
  <si>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</si>
  <si>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</si>
  <si>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2070108</t>
  </si>
  <si>
    <t>文化活动</t>
  </si>
  <si>
    <t>2070109</t>
  </si>
  <si>
    <t>群众文化</t>
  </si>
  <si>
    <t>20703</t>
  </si>
  <si>
    <t>体育</t>
  </si>
  <si>
    <t>2070308</t>
  </si>
  <si>
    <t>群众体育</t>
  </si>
  <si>
    <t>2070399</t>
  </si>
  <si>
    <t>其他体育支出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</si>
  <si>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</si>
  <si>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</si>
  <si>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</si>
  <si>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</si>
  <si>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</si>
  <si>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</si>
  <si>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</si>
  <si>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</si>
  <si>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</si>
  <si>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</si>
  <si>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</si>
  <si>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</si>
  <si>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</si>
  <si>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</si>
  <si>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</si>
  <si>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</si>
  <si>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</si>
  <si>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</si>
  <si>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</si>
  <si>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</si>
  <si>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</si>
  <si>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</si>
  <si>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</si>
  <si>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</si>
  <si>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</si>
  <si>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</si>
  <si>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</si>
  <si>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</si>
  <si>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</si>
  <si>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</si>
  <si>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</si>
  <si>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</si>
  <si>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</si>
  <si>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</si>
  <si>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</si>
  <si>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</si>
  <si>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</si>
  <si>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</si>
  <si>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</si>
  <si>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</si>
  <si>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</si>
  <si>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</si>
  <si>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</si>
  <si>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</si>
  <si>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</si>
  <si>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</si>
  <si>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</si>
  <si>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</si>
  <si>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</si>
  <si>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</si>
  <si>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2081004</t>
  </si>
  <si>
    <t>殡葬</t>
  </si>
  <si>
    <t>2081006</t>
  </si>
  <si>
    <t>养老服务</t>
  </si>
  <si>
    <t>2081099</t>
  </si>
  <si>
    <t>其他社会福利支出</t>
  </si>
  <si>
    <t>20811</t>
  </si>
  <si>
    <t>残疾人事业</t>
  </si>
  <si>
    <t>2081104</t>
  </si>
  <si>
    <t>残疾人康复</t>
  </si>
  <si>
    <t>2081105</t>
  </si>
  <si>
    <t>残疾人就业和扶贫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</si>
  <si>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</si>
  <si>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</si>
  <si>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</si>
  <si>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</si>
  <si>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</si>
  <si>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</si>
  <si>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2081602</t>
  </si>
  <si>
    <t>2081699</t>
  </si>
  <si>
    <t>其他红十字事业支出</t>
  </si>
  <si>
    <t>20819</t>
  </si>
  <si>
    <t>最低生活保障</t>
  </si>
  <si>
    <t>2081902</t>
  </si>
  <si>
    <t>农村最低生活保障金支出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</si>
  <si>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</si>
  <si>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</si>
  <si>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</si>
  <si>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</si>
  <si>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</si>
  <si>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</si>
  <si>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</si>
  <si>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</si>
  <si>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</si>
  <si>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</si>
  <si>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</si>
  <si>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</si>
  <si>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</si>
  <si>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</si>
  <si>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</si>
  <si>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</si>
  <si>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</si>
  <si>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</si>
  <si>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</si>
  <si>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</si>
  <si>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</si>
  <si>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</si>
  <si>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</si>
  <si>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</si>
  <si>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</si>
  <si>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</si>
  <si>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</si>
  <si>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</si>
  <si>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</si>
  <si>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</si>
  <si>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</si>
  <si>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</si>
  <si>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</si>
  <si>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</si>
  <si>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</si>
  <si>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</si>
  <si>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</si>
  <si>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</si>
  <si>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</si>
  <si>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</si>
  <si>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</si>
  <si>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</si>
  <si>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</si>
  <si>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</si>
  <si>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</si>
  <si>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</si>
  <si>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</si>
  <si>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</si>
  <si>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</si>
  <si>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</si>
  <si>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</si>
  <si>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</si>
  <si>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</si>
  <si>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</si>
  <si>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</si>
  <si>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2111103</t>
  </si>
  <si>
    <t>减排专项支出</t>
  </si>
  <si>
    <t>2111199</t>
  </si>
  <si>
    <t>其他污染减排支出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</si>
  <si>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</si>
  <si>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</si>
  <si>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</si>
  <si>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</si>
  <si>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</si>
  <si>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</si>
  <si>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</si>
  <si>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</si>
  <si>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</si>
  <si>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</si>
  <si>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</si>
  <si>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</si>
  <si>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</si>
  <si>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</si>
  <si>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</si>
  <si>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</si>
  <si>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</si>
  <si>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</si>
  <si>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</si>
  <si>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</si>
  <si>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</si>
  <si>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</si>
  <si>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</si>
  <si>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</si>
  <si>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</si>
  <si>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</si>
  <si>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</si>
  <si>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</si>
  <si>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</si>
  <si>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</si>
  <si>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</si>
  <si>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</si>
  <si>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2130108</t>
  </si>
  <si>
    <t>病虫害控制</t>
  </si>
  <si>
    <t>2130122</t>
  </si>
  <si>
    <t>农业生产发展</t>
  </si>
  <si>
    <t>2130199</t>
  </si>
  <si>
    <t>其他农业农村支出</t>
  </si>
  <si>
    <t>21302</t>
  </si>
  <si>
    <t>林业和草原</t>
  </si>
  <si>
    <t>2130205</t>
  </si>
  <si>
    <t>森林资源培育</t>
  </si>
  <si>
    <t>2130207</t>
  </si>
  <si>
    <t>森林资源管理</t>
  </si>
  <si>
    <t>2130209</t>
  </si>
  <si>
    <t>森林生态效益补偿</t>
  </si>
  <si>
    <t>2130234</t>
  </si>
  <si>
    <t>林业草原防灾减灾</t>
  </si>
  <si>
    <t>21303</t>
  </si>
  <si>
    <t>水利</t>
  </si>
  <si>
    <t>2130304</t>
  </si>
  <si>
    <t>水利行业业务管理</t>
  </si>
  <si>
    <t>2130305</t>
  </si>
  <si>
    <t>水利工程建设</t>
  </si>
  <si>
    <t>2130399</t>
  </si>
  <si>
    <t>其他水利支出</t>
  </si>
  <si>
    <t>21307</t>
  </si>
  <si>
    <t>农村综合改革</t>
  </si>
  <si>
    <t>2130701</t>
  </si>
  <si>
    <t>对村级公益事业建设的补助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</si>
  <si>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</si>
  <si>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</si>
  <si>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</si>
  <si>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</si>
  <si>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</si>
  <si>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</si>
  <si>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21399</t>
  </si>
  <si>
    <t>其他农林水支出</t>
  </si>
  <si>
    <t>2139999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</si>
  <si>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</si>
  <si>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</si>
  <si>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</si>
  <si>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</si>
  <si>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</si>
  <si>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</si>
  <si>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</si>
  <si>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</si>
  <si>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</si>
  <si>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</si>
  <si>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</si>
  <si>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</si>
  <si>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</si>
  <si>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</si>
  <si>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</si>
  <si>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</si>
  <si>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</si>
  <si>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</si>
  <si>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</si>
  <si>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</si>
  <si>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</si>
  <si>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专用材料购置费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</si>
  <si>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</si>
  <si>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</si>
  <si>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</si>
  <si>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</si>
  <si>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</si>
  <si>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</si>
  <si>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</si>
  <si>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</si>
  <si>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</si>
  <si>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</si>
  <si>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</si>
  <si>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</si>
  <si>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</si>
  <si>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</si>
  <si>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</si>
  <si>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</si>
  <si>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</si>
  <si>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</si>
  <si>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</si>
  <si>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</si>
  <si>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20822大中型水库移民后期扶持基金支出</t>
  </si>
  <si>
    <t>2082201移民补助</t>
  </si>
  <si>
    <t>2082202基础设施建设和经济发展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</si>
  <si>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</si>
  <si>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</si>
  <si>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</si>
  <si>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</si>
  <si>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</si>
  <si>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</si>
  <si>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</si>
  <si>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</si>
  <si>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</si>
  <si>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</si>
  <si>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</si>
  <si>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</si>
  <si>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</si>
  <si>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</si>
  <si>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</si>
  <si>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</si>
  <si>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</si>
  <si>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</si>
  <si>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</si>
  <si>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</si>
  <si>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</si>
  <si>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</si>
  <si>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</si>
  <si>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</si>
  <si>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</si>
  <si>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2021年对村级财政转移支付预算执行情况表</t>
  </si>
  <si>
    <t>序号</t>
  </si>
  <si>
    <t>村的名称</t>
  </si>
  <si>
    <t>上海市崇明区新河镇进化村村民委员会</t>
  </si>
  <si>
    <t>上海市崇明区新河镇新梅村村民委员会</t>
  </si>
  <si>
    <t>上海市崇明区新河镇群英村村民委员会</t>
  </si>
  <si>
    <t>上海市崇明区新河镇天新村村民委员会</t>
  </si>
  <si>
    <t>上海市崇明区新河镇石路村村民委员会</t>
  </si>
  <si>
    <t>上海市崇明区新河镇新光村村民委员会</t>
  </si>
  <si>
    <t>上海市崇明区新河镇强民村村民委员会</t>
  </si>
  <si>
    <t>上海市崇明区新河镇金桥村村民委员会</t>
  </si>
  <si>
    <t>上海市崇明区新河镇民生村村民委员会</t>
  </si>
  <si>
    <t>上海市崇明区新河镇新隆村村民委员会</t>
  </si>
  <si>
    <t>上海市崇明区新河镇井亭村村民委员会</t>
  </si>
  <si>
    <t>上海市崇明区新河镇永丰村村民委员会</t>
  </si>
  <si>
    <t>上海市崇明区新河镇卫东村村民委员会</t>
  </si>
  <si>
    <t>上海市崇明区新河镇兴教村村民委员会</t>
  </si>
  <si>
    <t>上海市崇明区新河镇新民村村民委员会</t>
  </si>
  <si>
    <t>上海市崇明区新河镇三烈村村民委员会</t>
  </si>
  <si>
    <t>上海市崇明区新河镇新建村村民委员会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</si>
  <si>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</si>
  <si>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</si>
  <si>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</si>
  <si>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</si>
  <si>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</si>
  <si>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</si>
  <si>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</si>
  <si>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备注：2021年“三公”经费共增加0辆公务车，其中：新增0辆公务车，因报废更新0辆公务车，调配0辆公务车。</t>
  </si>
  <si>
    <t>2021年政府收支执行情况的说明</t>
  </si>
  <si>
    <t>一、一般公共预算收支执行总体情况</t>
  </si>
  <si>
    <t>二、一般公共预算收入执行具体情况</t>
  </si>
  <si>
    <t>三、一般公共预算支出执行具体情况</t>
  </si>
  <si>
    <t xml:space="preserve">   本年支出执行数合计48234.28万元。其中：一般公共服务支出2664.32万元,教育支出168.63万元,科学技术支出120万元,文化旅游体育与传媒支出399.76万元,社会保障和就业支出15579.65万元,卫生健康支出872.84万元,节能环保支出2476.16万元,城乡社区支出2694.14万元,农林水支出18077.46万元,交通运输支出0万元，资源勘探工业信息等支出0万元,商业服务业等支出4512.36万元,住房保障支出668.97万元，灾害防治及应急管理支出0万元，其他支出0万元。</t>
  </si>
  <si>
    <t>四、“三公”经费支出执行情况说明</t>
  </si>
  <si>
    <t>2021年新河镇行政单位（含参照公务员管理的事业单位）、事业单位和其他单位用财政拨款开支的“三公”经费执行数合计22.11万元。比2021年“三公”经费年初预算减少38.19万元，下降63.33%。其中：</t>
  </si>
  <si>
    <t>因公出国（境）费执行数0万元，主要无安排机关及下属预算单位人员的国际合作交流、重大项目洽谈、境外培训研修等的国际旅费、国外城市间交通费、住宿费、伙食费、培训费、公杂费等支出。比2021年年初预算减少17.2万元，主要是严格执行中央八项规定、国务院“约法三章”及《党政机关厉行节约反对浪费》条例要求，压缩因公出国（境）费。</t>
  </si>
  <si>
    <t>公务接待费执行数15.66万元，主要安排会议、政策调研、专项检查以及团组接待交流等执行公务或开展业务所需住宿费、会场费、交通费、伙食费等支出。比2021年年初预算下降18.14万元，比2021年年初预算减少18.14万元，主要是严格执行中央八项规定、国务院“约法三章”及《党政机关厉行节约反对浪费》条例要求，压缩公务接待费。</t>
  </si>
  <si>
    <t>五、预算绩效管理工作开展情况</t>
  </si>
  <si>
    <t>2022年预算数</t>
  </si>
  <si>
    <t>预算数占上年执行数%</t>
  </si>
  <si>
    <t>注：1）收入项目1为乡镇本级收入</t>
  </si>
  <si>
    <t>2022年一般公共预算支出预算表(功能分类)</t>
  </si>
  <si>
    <t>2070199</t>
  </si>
  <si>
    <t>其他文化和旅游支出</t>
  </si>
  <si>
    <t>残疾人就业</t>
  </si>
  <si>
    <t>2130299</t>
  </si>
  <si>
    <t>其他林业和草原支出</t>
  </si>
  <si>
    <t>2022年一般公共预算基本支出预算表（经济分类）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</si>
  <si>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</si>
  <si>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</si>
  <si>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</si>
  <si>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</si>
  <si>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</si>
  <si>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</si>
  <si>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</si>
  <si>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</si>
  <si>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会议费</t>
  </si>
  <si>
    <t>50203</t>
  </si>
  <si>
    <t>培训费</t>
  </si>
  <si>
    <t>50204</t>
  </si>
  <si>
    <t>50205</t>
  </si>
  <si>
    <t>委托业务费</t>
  </si>
  <si>
    <t>50206</t>
  </si>
  <si>
    <t>50207</t>
  </si>
  <si>
    <t>50208</t>
  </si>
  <si>
    <t>50209</t>
  </si>
  <si>
    <t>50299</t>
  </si>
  <si>
    <t>503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</si>
  <si>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</si>
  <si>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</si>
  <si>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</si>
  <si>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</si>
  <si>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</si>
  <si>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</si>
  <si>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</si>
  <si>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</si>
  <si>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</si>
  <si>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</si>
  <si>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</si>
  <si>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</si>
  <si>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</si>
  <si>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</si>
  <si>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</si>
  <si>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</si>
  <si>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</si>
  <si>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</si>
  <si>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</si>
  <si>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</si>
  <si>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</si>
  <si>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</si>
  <si>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50501</t>
  </si>
  <si>
    <t>50502</t>
  </si>
  <si>
    <t>506</t>
  </si>
  <si>
    <t>50601</t>
  </si>
  <si>
    <t>50602</t>
  </si>
  <si>
    <t>资本性支出（二）</t>
  </si>
  <si>
    <t>507</t>
  </si>
  <si>
    <t>对企业补助</t>
  </si>
  <si>
    <t>50701</t>
  </si>
  <si>
    <t>费用补贴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</si>
  <si>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</si>
  <si>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</si>
  <si>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</si>
  <si>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</si>
  <si>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</si>
  <si>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</si>
  <si>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</si>
  <si>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</si>
  <si>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</si>
  <si>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</si>
  <si>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</si>
  <si>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</si>
  <si>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</si>
  <si>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</si>
  <si>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</si>
  <si>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</si>
  <si>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</si>
  <si>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</si>
  <si>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</si>
  <si>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</si>
  <si>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</si>
  <si>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</si>
  <si>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</si>
  <si>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</si>
  <si>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其他支出</t>
  </si>
  <si>
    <t>59908</t>
  </si>
  <si>
    <t>对民间非营利组织和群众性自治组织补贴</t>
  </si>
  <si>
    <t>59999</t>
  </si>
  <si>
    <t xml:space="preserve">        失业保险费收入</t>
  </si>
  <si>
    <t>2022年对村级财政转移支付预算表</t>
  </si>
  <si>
    <t xml:space="preserve">        公务用车运行费</t>
  </si>
  <si>
    <t>备注：2022年“三公”经费共增加0辆公务车，其中：新增0辆公务车，因报废更新0辆公务车。</t>
  </si>
  <si>
    <t>2022年政府收支预算相关情况说明</t>
  </si>
  <si>
    <t>一、一般公共预算收支预算总体情况</t>
  </si>
  <si>
    <t>二、一般公共预算收入预算具体情况</t>
  </si>
  <si>
    <t xml:space="preserve">    本年收入预算合计49189.33万元，其中：体制性收入39000万元，转移支付收入10189.33万元。</t>
  </si>
  <si>
    <t>三、一般公共预算支出预算具体情况</t>
  </si>
  <si>
    <t xml:space="preserve">   本年支出预算合计49189.33万元。其中：一般公共服务支出3085.35万元,教育支出206.8万元,科学技术支出200万元,文化旅游体育与传媒支出126.4万元,社会保障和就业支出18548.26万元,卫生健康支出1186.98万元,节能环保支出3992.33万元,城乡社区支出3128.89万元,农林水支出8821.98万元,交通运输支出0万元，资源勘探工业信息等支出0万元,商业服务业等支出9107万元,住房保障支出785.34万元，灾害防治及应急管理支出0万元，预备费0万元，其他支出0万元。</t>
  </si>
  <si>
    <t>四、“三公”经费预算情况说明</t>
  </si>
  <si>
    <t>2022年新河镇行政单位（含参照公务员管理的事业单位）、事业单位和其他单位用财政拨款开支的“三公”经费预算合计54.55万元。比2021年”三公”经费年初预算减少5.75万元，下降9.53%。其中</t>
  </si>
  <si>
    <t>公务接待费预算28.45万元，主要安排会议、政策调研、专项检查以及团组接待交流等预算公务或开展业务所需住宿费、会场费、交通费、伙食费等支出。比2021年年初预算减少5.35万元，主要是严格预算中央八项规定、国务院“约法三章”及《党政机关厉行节约反对浪费》条例要求，压缩公务接待费。</t>
  </si>
  <si>
    <t>公务用车购置及运行费预算8.9万元（其中，公务用车购置费0万元，公务用车运行费8.9万元），主要安排编制内公务车辆的报废更新，以及用于安排市内因公出差、公务文件交换、日常工作开展等所需公务用车燃料费、维修费、过路过桥费、保险费等支出。比2021年年初预算减少0.4万元，主要是贯彻落实公务用车制度改革精神，未安排公务用车购置费预算，同时减少公务用车运行费。</t>
  </si>
  <si>
    <t>编报单位：上海市崇明区新河镇人民政府</t>
    <phoneticPr fontId="11" type="noConversion"/>
  </si>
  <si>
    <t>公务用车购置及运行费执行数6.45万元（其中，公务用车购置费0万元，公务用车运行费6.45万元），主要安排编制内公务车辆的报废更新，以及用于安排市内因公出差、公务文件交换、日常工作开展等所需公务用车燃料费、维修费、过路过桥费、保险费等支出。比2021年年初预算减少2.85万元，主要是贯彻落实公务用车制度改革精神，未安排公务用车购置费预算，同时减少公务用车运行费。</t>
    <phoneticPr fontId="11" type="noConversion"/>
  </si>
  <si>
    <t>2021年，新河镇申报专项资金项目绩效申报34个，涉及预算单位12家，金额32324.06万元，实现绩效目标100%申报的要求。实施本乡镇绩效跟踪项目34个，涉及预算单位12家，金额32324.06万元；完成本乡镇绩效评价项目34个，涉及预算单位12家，金额金额43458.61万元；其中5个项目列入乡镇财政绩效评价计划，由第三方机构实施绩效评价，金额1107.7万元。</t>
    <phoneticPr fontId="11" type="noConversion"/>
  </si>
  <si>
    <r>
      <t>2022年，新河镇申报专项资金项目绩效目标33个，涉及预算单位11家，金额43144.94万元</t>
    </r>
    <r>
      <rPr>
        <sz val="12"/>
        <color rgb="FF000000"/>
        <rFont val="SimSun"/>
        <charset val="134"/>
      </rPr>
      <t>，实现绩效目标100%申报的要求。</t>
    </r>
    <phoneticPr fontId="11" type="noConversion"/>
  </si>
  <si>
    <t>本年收入执行数总计48234.28万元、支出执行数总计48234.28万元。与2020年度相比，收入、支出执行数总计各增加21234.28万元。主要原因是：区调整增加专项转移支付项目资金。</t>
    <phoneticPr fontId="11" type="noConversion"/>
  </si>
  <si>
    <t xml:space="preserve">   本年收入执行数合计48234.28元，其中：体制性收入29000万元，转移支付收入19234.28万元。</t>
    <phoneticPr fontId="11" type="noConversion"/>
  </si>
  <si>
    <t>本年收入预算总计49189.33万元、支出预算总计49189.33万元。与2021年年初预算数相比，收入、支出总计各增加0万元。</t>
    <phoneticPr fontId="11" type="noConversion"/>
  </si>
  <si>
    <t>因公出国（境）费预算17.2万元，主要安排机关及下属预算单位人员的国际合作交流、重大项目洽谈、境外培训研修等的国际旅费、国外城市间交通费、住宿费、伙食费、培训费、公杂费等支出。与2021年年初预算持平，主要是严格预算中央八项规定、国务院“约法三章”及《党政机关厉行节约反对浪费》条例要求，压缩因公出国（境）费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</si>
</sst>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6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7"/>
      <name val="阿里巴巴普惠体 M"/>
      <charset val="134"/>
    </font>
    <font>
      <sz val="9"/>
      <name val="阿里巴巴普惠体 M"/>
      <charset val="134"/>
    </font>
    <font>
      <b/>
      <sz val="9"/>
      <name val="阿里巴巴普惠体 M"/>
      <charset val="134"/>
    </font>
    <font>
      <b/>
      <sz val="17"/>
      <name val="SimSun"/>
      <charset val="134"/>
    </font>
    <font>
      <sz val="17"/>
      <name val="阿里巴巴普惠体 M"/>
      <charset val="134"/>
    </font>
    <font>
      <sz val="10"/>
      <name val="阿里巴巴普惠体 M"/>
      <charset val="134"/>
    </font>
    <font>
      <sz val="14"/>
      <name val="阿里巴巴普惠体 M"/>
      <charset val="134"/>
    </font>
    <font>
      <sz val="9"/>
      <name val="宋体"/>
      <family val="3"/>
      <charset val="134"/>
      <scheme val="minor"/>
    </font>
    <font>
      <sz val="12"/>
      <color rgb="FF000000"/>
      <name val="SimSun"/>
      <charset val="134"/>
    </font>
    <font>
      <sz val="11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topLeftCell="A10" workbookViewId="0">
      <selection activeCell="F25" sqref="F25"/>
    </sheetView>
  </sheetViews>
  <sheetFormatPr defaultColWidth="10" defaultRowHeight="13.5"/>
  <cols>
    <col min="1" max="1" width="72.375" customWidth="1"/>
    <col min="2" max="2" width="9.75" customWidth="1"/>
  </cols>
  <sheetData>
    <row r="1" spans="1:1" ht="17.100000000000001" customHeight="1">
      <c r="A1" s="18"/>
    </row>
    <row r="2" spans="1:1" ht="22.7" customHeight="1">
      <c r="A2" s="19" t="s">
        <v>0</v>
      </c>
    </row>
    <row r="3" spans="1:1" ht="17.100000000000001" customHeight="1">
      <c r="A3" s="18"/>
    </row>
    <row r="4" spans="1:1" ht="17.100000000000001" customHeight="1">
      <c r="A4" s="18" t="s">
        <v>551</v>
      </c>
    </row>
    <row r="5" spans="1:1" ht="17.100000000000001" customHeight="1">
      <c r="A5" s="18"/>
    </row>
    <row r="6" spans="1:1" ht="17.100000000000001" customHeight="1">
      <c r="A6" s="18" t="s">
        <v>1</v>
      </c>
    </row>
    <row r="7" spans="1:1" ht="17.100000000000001" customHeight="1">
      <c r="A7" s="18" t="s">
        <v>2</v>
      </c>
    </row>
    <row r="8" spans="1:1" ht="17.100000000000001" customHeight="1">
      <c r="A8" s="18" t="s">
        <v>3</v>
      </c>
    </row>
    <row r="9" spans="1:1" ht="17.100000000000001" customHeight="1">
      <c r="A9" s="18" t="s">
        <v>4</v>
      </c>
    </row>
    <row r="10" spans="1:1" ht="17.100000000000001" customHeight="1">
      <c r="A10" s="18" t="s">
        <v>5</v>
      </c>
    </row>
    <row r="11" spans="1:1" ht="17.100000000000001" customHeight="1">
      <c r="A11" s="18" t="s">
        <v>6</v>
      </c>
    </row>
    <row r="12" spans="1:1" ht="17.100000000000001" customHeight="1">
      <c r="A12" s="18" t="s">
        <v>7</v>
      </c>
    </row>
    <row r="13" spans="1:1" ht="17.100000000000001" customHeight="1">
      <c r="A13" s="18" t="s">
        <v>8</v>
      </c>
    </row>
    <row r="14" spans="1:1" ht="17.100000000000001" customHeight="1">
      <c r="A14" s="18" t="s">
        <v>9</v>
      </c>
    </row>
    <row r="15" spans="1:1" ht="17.100000000000001" customHeight="1">
      <c r="A15" s="18" t="s">
        <v>10</v>
      </c>
    </row>
    <row r="16" spans="1:1" ht="17.100000000000001" customHeight="1">
      <c r="A16" s="18" t="s">
        <v>11</v>
      </c>
    </row>
    <row r="17" spans="1:1" ht="17.100000000000001" customHeight="1">
      <c r="A17" s="18" t="s">
        <v>12</v>
      </c>
    </row>
    <row r="18" spans="1:1" ht="17.100000000000001" customHeight="1">
      <c r="A18" s="18" t="s">
        <v>13</v>
      </c>
    </row>
    <row r="19" spans="1:1" ht="17.100000000000001" customHeight="1">
      <c r="A19" s="18" t="s">
        <v>14</v>
      </c>
    </row>
    <row r="20" spans="1:1" ht="17.100000000000001" customHeight="1">
      <c r="A20" s="18" t="s">
        <v>15</v>
      </c>
    </row>
    <row r="21" spans="1:1" ht="17.100000000000001" customHeight="1">
      <c r="A21" s="18" t="s">
        <v>16</v>
      </c>
    </row>
    <row r="22" spans="1:1" ht="17.100000000000001" customHeight="1">
      <c r="A22" s="18" t="s">
        <v>17</v>
      </c>
    </row>
    <row r="23" spans="1:1" ht="17.100000000000001" customHeight="1">
      <c r="A23" s="18" t="s">
        <v>18</v>
      </c>
    </row>
    <row r="24" spans="1:1" ht="17.100000000000001" customHeight="1">
      <c r="A24" s="18" t="s">
        <v>19</v>
      </c>
    </row>
    <row r="25" spans="1:1" ht="17.100000000000001" customHeight="1">
      <c r="A25" s="18" t="s">
        <v>20</v>
      </c>
    </row>
    <row r="26" spans="1:1" ht="17.100000000000001" customHeight="1">
      <c r="A26" s="18" t="s">
        <v>21</v>
      </c>
    </row>
    <row r="27" spans="1:1" ht="17.100000000000001" customHeight="1">
      <c r="A27" s="18" t="s">
        <v>22</v>
      </c>
    </row>
    <row r="28" spans="1:1" ht="17.100000000000001" customHeight="1">
      <c r="A28" s="18" t="s">
        <v>23</v>
      </c>
    </row>
    <row r="29" spans="1:1" ht="17.100000000000001" customHeight="1">
      <c r="A29" s="18" t="s">
        <v>24</v>
      </c>
    </row>
    <row r="30" spans="1:1" ht="17.100000000000001" customHeight="1">
      <c r="A30" s="18" t="s">
        <v>25</v>
      </c>
    </row>
    <row r="31" spans="1:1" ht="17.100000000000001" customHeight="1">
      <c r="A31" s="18" t="s">
        <v>26</v>
      </c>
    </row>
    <row r="32" spans="1:1" ht="17.100000000000001" customHeight="1">
      <c r="A32" s="18"/>
    </row>
    <row r="33" spans="1:1" ht="17.100000000000001" customHeight="1">
      <c r="A33" s="18"/>
    </row>
  </sheetData>
  <phoneticPr fontId="11" type="noConversion"/>
  <pageMargins left="0.31458333333333299" right="0.31458333333333299" top="0.23611111111111099" bottom="0.23611111111111099" header="0" footer="0"/>
  <pageSetup paperSize="9" scale="9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10" defaultRowHeight="13.5"/>
  <cols>
    <col min="1" max="1" width="47.25" customWidth="1"/>
    <col min="2" max="5" width="16.875" customWidth="1"/>
    <col min="6" max="6" width="9.75" customWidth="1"/>
  </cols>
  <sheetData>
    <row r="1" spans="1:5" ht="39.950000000000003" customHeight="1">
      <c r="A1" s="23" t="s">
        <v>9</v>
      </c>
      <c r="B1" s="23"/>
      <c r="C1" s="23"/>
      <c r="D1" s="23"/>
      <c r="E1" s="23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401</v>
      </c>
      <c r="B3" s="6" t="s">
        <v>39</v>
      </c>
      <c r="C3" s="6" t="s">
        <v>40</v>
      </c>
      <c r="D3" s="6" t="s">
        <v>41</v>
      </c>
      <c r="E3" s="6" t="s">
        <v>388</v>
      </c>
    </row>
    <row r="4" spans="1:5" ht="25.7" customHeight="1">
      <c r="A4" s="7" t="s">
        <v>402</v>
      </c>
      <c r="B4" s="7"/>
      <c r="C4" s="7"/>
      <c r="D4" s="7"/>
      <c r="E4" s="7"/>
    </row>
    <row r="5" spans="1:5" ht="25.7" customHeight="1">
      <c r="A5" s="7" t="s">
        <v>403</v>
      </c>
      <c r="B5" s="7"/>
      <c r="C5" s="7"/>
      <c r="D5" s="7"/>
      <c r="E5" s="7"/>
    </row>
    <row r="6" spans="1:5" ht="25.7" customHeight="1">
      <c r="A6" s="7" t="s">
        <v>404</v>
      </c>
      <c r="B6" s="7"/>
      <c r="C6" s="7"/>
      <c r="D6" s="7"/>
      <c r="E6" s="7"/>
    </row>
    <row r="7" spans="1:5" ht="25.7" customHeight="1">
      <c r="A7" s="7"/>
      <c r="B7" s="7"/>
      <c r="C7" s="7"/>
      <c r="D7" s="7"/>
      <c r="E7" s="7"/>
    </row>
    <row r="8" spans="1:5" ht="25.7" customHeight="1">
      <c r="A8" s="27" t="s">
        <v>405</v>
      </c>
      <c r="B8" s="27"/>
      <c r="C8" s="27"/>
      <c r="D8" s="27"/>
      <c r="E8" s="27"/>
    </row>
  </sheetData>
  <mergeCells count="2">
    <mergeCell ref="A1:E1"/>
    <mergeCell ref="A8:E8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10" defaultRowHeight="13.5"/>
  <cols>
    <col min="1" max="1" width="45.625" customWidth="1"/>
    <col min="2" max="2" width="10.75" customWidth="1"/>
    <col min="3" max="3" width="14.875" customWidth="1"/>
    <col min="4" max="5" width="16.875" customWidth="1"/>
    <col min="6" max="6" width="9.75" customWidth="1"/>
  </cols>
  <sheetData>
    <row r="1" spans="1:5" ht="39.950000000000003" customHeight="1">
      <c r="A1" s="23" t="s">
        <v>10</v>
      </c>
      <c r="B1" s="23"/>
      <c r="C1" s="23"/>
      <c r="D1" s="23"/>
      <c r="E1" s="23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401</v>
      </c>
      <c r="B3" s="6" t="s">
        <v>39</v>
      </c>
      <c r="C3" s="6" t="s">
        <v>40</v>
      </c>
      <c r="D3" s="6" t="s">
        <v>41</v>
      </c>
      <c r="E3" s="6" t="s">
        <v>388</v>
      </c>
    </row>
    <row r="4" spans="1:5" ht="25.7" customHeight="1">
      <c r="A4" s="7" t="s">
        <v>406</v>
      </c>
      <c r="B4" s="7"/>
      <c r="C4" s="7"/>
      <c r="D4" s="7"/>
      <c r="E4" s="7"/>
    </row>
    <row r="5" spans="1:5" ht="25.7" customHeight="1">
      <c r="A5" s="7" t="s">
        <v>407</v>
      </c>
      <c r="B5" s="7"/>
      <c r="C5" s="7"/>
      <c r="D5" s="7"/>
      <c r="E5" s="7"/>
    </row>
    <row r="6" spans="1:5" ht="25.7" customHeight="1">
      <c r="A6" s="7" t="s">
        <v>408</v>
      </c>
      <c r="B6" s="7"/>
      <c r="C6" s="7"/>
      <c r="D6" s="7"/>
      <c r="E6" s="7"/>
    </row>
    <row r="7" spans="1:5" ht="25.7" customHeight="1">
      <c r="A7" s="7"/>
      <c r="B7" s="7"/>
      <c r="C7" s="7"/>
      <c r="D7" s="7"/>
      <c r="E7" s="7"/>
    </row>
    <row r="8" spans="1:5" ht="25.7" customHeight="1">
      <c r="A8" s="24" t="s">
        <v>405</v>
      </c>
      <c r="B8" s="24"/>
      <c r="C8" s="24"/>
      <c r="D8" s="24"/>
      <c r="E8" s="24"/>
    </row>
  </sheetData>
  <mergeCells count="2">
    <mergeCell ref="A1:E1"/>
    <mergeCell ref="A8:E8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I4" sqref="I4"/>
    </sheetView>
  </sheetViews>
  <sheetFormatPr defaultColWidth="10" defaultRowHeight="13.5"/>
  <cols>
    <col min="1" max="1" width="5.625" customWidth="1"/>
    <col min="2" max="2" width="37.125" customWidth="1"/>
    <col min="3" max="3" width="20" customWidth="1"/>
    <col min="4" max="4" width="19" customWidth="1"/>
    <col min="5" max="5" width="16.375" customWidth="1"/>
    <col min="6" max="6" width="16.375" style="32" customWidth="1"/>
    <col min="7" max="7" width="9.75" customWidth="1"/>
  </cols>
  <sheetData>
    <row r="1" spans="1:6" ht="39.950000000000003" customHeight="1">
      <c r="A1" s="23" t="s">
        <v>409</v>
      </c>
      <c r="B1" s="23"/>
      <c r="C1" s="23"/>
      <c r="D1" s="23"/>
      <c r="E1" s="23"/>
      <c r="F1" s="23"/>
    </row>
    <row r="2" spans="1:6" ht="22.7" customHeight="1">
      <c r="A2" s="4"/>
      <c r="B2" s="4"/>
      <c r="C2" s="4"/>
      <c r="D2" s="4"/>
      <c r="E2" s="4"/>
      <c r="F2" s="5" t="s">
        <v>37</v>
      </c>
    </row>
    <row r="3" spans="1:6" ht="34.15" customHeight="1">
      <c r="A3" s="6" t="s">
        <v>410</v>
      </c>
      <c r="B3" s="6" t="s">
        <v>411</v>
      </c>
      <c r="C3" s="6" t="s">
        <v>39</v>
      </c>
      <c r="D3" s="6" t="s">
        <v>40</v>
      </c>
      <c r="E3" s="6" t="s">
        <v>41</v>
      </c>
      <c r="F3" s="21" t="s">
        <v>388</v>
      </c>
    </row>
    <row r="4" spans="1:6" ht="34.15" customHeight="1">
      <c r="A4" s="29">
        <v>1</v>
      </c>
      <c r="B4" s="30" t="s">
        <v>412</v>
      </c>
      <c r="C4" s="30">
        <v>31.47</v>
      </c>
      <c r="D4" s="30">
        <f>245500/10000</f>
        <v>24.55</v>
      </c>
      <c r="E4" s="30">
        <f>245500/10000</f>
        <v>24.55</v>
      </c>
      <c r="F4" s="31">
        <v>100</v>
      </c>
    </row>
    <row r="5" spans="1:6" ht="34.15" customHeight="1">
      <c r="A5" s="29">
        <v>2</v>
      </c>
      <c r="B5" s="30" t="s">
        <v>413</v>
      </c>
      <c r="C5" s="30">
        <v>31.47</v>
      </c>
      <c r="D5" s="30">
        <v>32.76</v>
      </c>
      <c r="E5" s="30">
        <v>32.76</v>
      </c>
      <c r="F5" s="31">
        <v>100</v>
      </c>
    </row>
    <row r="6" spans="1:6" ht="34.15" customHeight="1">
      <c r="A6" s="29">
        <v>3</v>
      </c>
      <c r="B6" s="30" t="s">
        <v>414</v>
      </c>
      <c r="C6" s="30">
        <v>31.47</v>
      </c>
      <c r="D6" s="30">
        <v>19.7</v>
      </c>
      <c r="E6" s="30">
        <v>19.7</v>
      </c>
      <c r="F6" s="31">
        <v>100</v>
      </c>
    </row>
    <row r="7" spans="1:6" ht="34.15" customHeight="1">
      <c r="A7" s="29">
        <v>4</v>
      </c>
      <c r="B7" s="30" t="s">
        <v>415</v>
      </c>
      <c r="C7" s="30">
        <v>31.47</v>
      </c>
      <c r="D7" s="30">
        <v>33.65</v>
      </c>
      <c r="E7" s="30">
        <v>33.65</v>
      </c>
      <c r="F7" s="31">
        <v>100</v>
      </c>
    </row>
    <row r="8" spans="1:6" ht="34.15" customHeight="1">
      <c r="A8" s="29">
        <v>5</v>
      </c>
      <c r="B8" s="30" t="s">
        <v>416</v>
      </c>
      <c r="C8" s="30">
        <v>31.47</v>
      </c>
      <c r="D8" s="30">
        <v>39.200000000000003</v>
      </c>
      <c r="E8" s="30">
        <v>39.200000000000003</v>
      </c>
      <c r="F8" s="31">
        <v>100</v>
      </c>
    </row>
    <row r="9" spans="1:6" ht="34.15" customHeight="1">
      <c r="A9" s="29">
        <v>6</v>
      </c>
      <c r="B9" s="30" t="s">
        <v>417</v>
      </c>
      <c r="C9" s="30">
        <v>31.47</v>
      </c>
      <c r="D9" s="30">
        <v>30.42</v>
      </c>
      <c r="E9" s="30">
        <v>30.42</v>
      </c>
      <c r="F9" s="31">
        <v>100</v>
      </c>
    </row>
    <row r="10" spans="1:6" ht="34.15" customHeight="1">
      <c r="A10" s="29">
        <v>7</v>
      </c>
      <c r="B10" s="30" t="s">
        <v>418</v>
      </c>
      <c r="C10" s="30">
        <v>31.47</v>
      </c>
      <c r="D10" s="30">
        <v>26.64</v>
      </c>
      <c r="E10" s="30">
        <v>26.64</v>
      </c>
      <c r="F10" s="31">
        <v>100</v>
      </c>
    </row>
    <row r="11" spans="1:6" ht="34.15" customHeight="1">
      <c r="A11" s="29">
        <v>8</v>
      </c>
      <c r="B11" s="30" t="s">
        <v>419</v>
      </c>
      <c r="C11" s="30">
        <v>31.47</v>
      </c>
      <c r="D11" s="30">
        <v>31.28</v>
      </c>
      <c r="E11" s="30">
        <v>31.28</v>
      </c>
      <c r="F11" s="31">
        <v>100</v>
      </c>
    </row>
    <row r="12" spans="1:6" ht="34.15" customHeight="1">
      <c r="A12" s="29">
        <v>9</v>
      </c>
      <c r="B12" s="30" t="s">
        <v>420</v>
      </c>
      <c r="C12" s="30">
        <v>31.47</v>
      </c>
      <c r="D12" s="30">
        <v>42.68</v>
      </c>
      <c r="E12" s="30">
        <v>42.68</v>
      </c>
      <c r="F12" s="31">
        <v>100</v>
      </c>
    </row>
    <row r="13" spans="1:6" ht="34.15" customHeight="1">
      <c r="A13" s="29">
        <v>10</v>
      </c>
      <c r="B13" s="30" t="s">
        <v>421</v>
      </c>
      <c r="C13" s="30">
        <v>31.47</v>
      </c>
      <c r="D13" s="30">
        <v>18.8</v>
      </c>
      <c r="E13" s="30">
        <v>18.8</v>
      </c>
      <c r="F13" s="31">
        <v>100</v>
      </c>
    </row>
    <row r="14" spans="1:6" ht="34.15" customHeight="1">
      <c r="A14" s="29">
        <v>11</v>
      </c>
      <c r="B14" s="30" t="s">
        <v>422</v>
      </c>
      <c r="C14" s="30">
        <v>31.47</v>
      </c>
      <c r="D14" s="30">
        <v>41.58</v>
      </c>
      <c r="E14" s="30">
        <v>41.58</v>
      </c>
      <c r="F14" s="31">
        <v>100</v>
      </c>
    </row>
    <row r="15" spans="1:6" ht="34.15" customHeight="1">
      <c r="A15" s="29">
        <v>12</v>
      </c>
      <c r="B15" s="30" t="s">
        <v>423</v>
      </c>
      <c r="C15" s="30">
        <v>31.47</v>
      </c>
      <c r="D15" s="30">
        <v>30.75</v>
      </c>
      <c r="E15" s="30">
        <v>30.75</v>
      </c>
      <c r="F15" s="31">
        <v>100</v>
      </c>
    </row>
    <row r="16" spans="1:6" ht="34.15" customHeight="1">
      <c r="A16" s="29">
        <v>13</v>
      </c>
      <c r="B16" s="30" t="s">
        <v>424</v>
      </c>
      <c r="C16" s="30">
        <v>31.47</v>
      </c>
      <c r="D16" s="30">
        <v>22.21</v>
      </c>
      <c r="E16" s="30">
        <v>22.21</v>
      </c>
      <c r="F16" s="31">
        <v>100</v>
      </c>
    </row>
    <row r="17" spans="1:6" ht="34.15" customHeight="1">
      <c r="A17" s="29">
        <v>14</v>
      </c>
      <c r="B17" s="30" t="s">
        <v>425</v>
      </c>
      <c r="C17" s="30">
        <v>31.47</v>
      </c>
      <c r="D17" s="30">
        <v>57.22</v>
      </c>
      <c r="E17" s="30">
        <v>57.22</v>
      </c>
      <c r="F17" s="31">
        <v>100</v>
      </c>
    </row>
    <row r="18" spans="1:6" ht="34.15" customHeight="1">
      <c r="A18" s="29">
        <v>15</v>
      </c>
      <c r="B18" s="30" t="s">
        <v>426</v>
      </c>
      <c r="C18" s="30">
        <v>31.47</v>
      </c>
      <c r="D18" s="30">
        <v>25.25</v>
      </c>
      <c r="E18" s="30">
        <v>25.25</v>
      </c>
      <c r="F18" s="31">
        <v>100</v>
      </c>
    </row>
    <row r="19" spans="1:6" ht="34.15" customHeight="1">
      <c r="A19" s="29">
        <v>16</v>
      </c>
      <c r="B19" s="30" t="s">
        <v>427</v>
      </c>
      <c r="C19" s="30">
        <v>31.47</v>
      </c>
      <c r="D19" s="30">
        <v>37.24</v>
      </c>
      <c r="E19" s="30">
        <v>37.24</v>
      </c>
      <c r="F19" s="31">
        <v>100</v>
      </c>
    </row>
    <row r="20" spans="1:6" ht="34.15" customHeight="1">
      <c r="A20" s="29">
        <v>17</v>
      </c>
      <c r="B20" s="30" t="s">
        <v>428</v>
      </c>
      <c r="C20" s="30">
        <v>31.47</v>
      </c>
      <c r="D20" s="30">
        <v>21.07</v>
      </c>
      <c r="E20" s="30">
        <v>21.07</v>
      </c>
      <c r="F20" s="31">
        <v>100</v>
      </c>
    </row>
    <row r="21" spans="1:6" ht="25.7" customHeight="1">
      <c r="A21" s="30"/>
      <c r="B21" s="31" t="s">
        <v>429</v>
      </c>
      <c r="C21" s="30">
        <v>535</v>
      </c>
      <c r="D21" s="30">
        <v>535</v>
      </c>
      <c r="E21" s="30">
        <f>SUM(E4:E20)</f>
        <v>535</v>
      </c>
      <c r="F21" s="31">
        <v>100</v>
      </c>
    </row>
  </sheetData>
  <mergeCells count="1">
    <mergeCell ref="A1:F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pane ySplit="3" topLeftCell="A4" activePane="bottomLeft" state="frozen"/>
      <selection pane="bottomLeft" activeCell="J8" sqref="J8:J9"/>
    </sheetView>
  </sheetViews>
  <sheetFormatPr defaultColWidth="10" defaultRowHeight="13.5"/>
  <cols>
    <col min="1" max="1" width="26.125" customWidth="1"/>
    <col min="2" max="4" width="24.625" customWidth="1"/>
    <col min="5" max="5" width="9.75" customWidth="1"/>
  </cols>
  <sheetData>
    <row r="1" spans="1:5" ht="39.950000000000003" customHeight="1">
      <c r="A1" s="23" t="s">
        <v>12</v>
      </c>
      <c r="B1" s="23"/>
      <c r="C1" s="23"/>
      <c r="D1" s="23"/>
    </row>
    <row r="2" spans="1:5" ht="22.7" customHeight="1">
      <c r="A2" s="4"/>
      <c r="B2" s="4"/>
      <c r="C2" s="4"/>
      <c r="D2" s="5" t="s">
        <v>37</v>
      </c>
    </row>
    <row r="3" spans="1:5" ht="34.15" customHeight="1">
      <c r="A3" s="6" t="s">
        <v>430</v>
      </c>
      <c r="B3" s="6" t="s">
        <v>39</v>
      </c>
      <c r="C3" s="6" t="s">
        <v>41</v>
      </c>
      <c r="D3" s="6" t="s">
        <v>431</v>
      </c>
    </row>
    <row r="4" spans="1:5" ht="25.7" customHeight="1">
      <c r="A4" s="7" t="s">
        <v>432</v>
      </c>
      <c r="B4" s="8">
        <v>17.2</v>
      </c>
      <c r="C4" s="8">
        <v>0</v>
      </c>
      <c r="D4" s="8"/>
      <c r="E4" s="8"/>
    </row>
    <row r="5" spans="1:5" ht="25.7" customHeight="1">
      <c r="A5" s="7" t="s">
        <v>361</v>
      </c>
      <c r="B5" s="8">
        <v>33.799999999999997</v>
      </c>
      <c r="C5" s="8">
        <v>15.6572</v>
      </c>
      <c r="D5" s="8">
        <f>C5/B5*100</f>
        <v>46.323076923076925</v>
      </c>
      <c r="E5" s="8"/>
    </row>
    <row r="6" spans="1:5" ht="25.7" customHeight="1">
      <c r="A6" s="7" t="s">
        <v>433</v>
      </c>
      <c r="B6" s="8">
        <v>9.3000000000000007</v>
      </c>
      <c r="C6" s="8">
        <v>6.45</v>
      </c>
      <c r="D6" s="8">
        <f>C6/B6*100</f>
        <v>69.354838709677409</v>
      </c>
      <c r="E6" s="8"/>
    </row>
    <row r="7" spans="1:5" ht="25.7" customHeight="1">
      <c r="A7" s="7" t="s">
        <v>434</v>
      </c>
      <c r="B7" s="8">
        <v>0</v>
      </c>
      <c r="C7" s="8">
        <v>0</v>
      </c>
      <c r="D7" s="8"/>
      <c r="E7" s="8"/>
    </row>
    <row r="8" spans="1:5" ht="25.7" customHeight="1">
      <c r="A8" s="7" t="s">
        <v>435</v>
      </c>
      <c r="B8" s="8">
        <v>9.3000000000000007</v>
      </c>
      <c r="C8" s="8">
        <v>6.45</v>
      </c>
      <c r="D8" s="8">
        <f>C8/B8*100</f>
        <v>69.354838709677409</v>
      </c>
      <c r="E8" s="8"/>
    </row>
    <row r="9" spans="1:5" ht="25.7" customHeight="1">
      <c r="A9" s="6" t="s">
        <v>353</v>
      </c>
      <c r="B9" s="9">
        <v>60.3</v>
      </c>
      <c r="C9" s="9">
        <v>22.11</v>
      </c>
      <c r="D9" s="8">
        <f>C9/B9*100</f>
        <v>36.666666666666671</v>
      </c>
      <c r="E9" s="8"/>
    </row>
    <row r="10" spans="1:5" ht="25.7" customHeight="1">
      <c r="A10" s="24" t="s">
        <v>436</v>
      </c>
      <c r="B10" s="24"/>
      <c r="C10" s="24"/>
      <c r="D10" s="24"/>
      <c r="E10" s="8"/>
    </row>
  </sheetData>
  <mergeCells count="2">
    <mergeCell ref="A1:D1"/>
    <mergeCell ref="A10:D10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9" workbookViewId="0">
      <selection activeCell="A14" sqref="A14"/>
    </sheetView>
  </sheetViews>
  <sheetFormatPr defaultColWidth="10" defaultRowHeight="13.5"/>
  <cols>
    <col min="1" max="1" width="128.25" customWidth="1"/>
    <col min="2" max="2" width="9.75" customWidth="1"/>
  </cols>
  <sheetData>
    <row r="1" spans="1:1" ht="39.950000000000003" customHeight="1">
      <c r="A1" s="15" t="s">
        <v>437</v>
      </c>
    </row>
    <row r="2" spans="1:1" ht="28.5" customHeight="1">
      <c r="A2" s="2" t="s">
        <v>438</v>
      </c>
    </row>
    <row r="3" spans="1:1" ht="36.950000000000003" customHeight="1">
      <c r="A3" s="22" t="s">
        <v>555</v>
      </c>
    </row>
    <row r="4" spans="1:1" ht="28.5" customHeight="1">
      <c r="A4" s="2" t="s">
        <v>439</v>
      </c>
    </row>
    <row r="5" spans="1:1" ht="36.950000000000003" customHeight="1">
      <c r="A5" s="22" t="s">
        <v>556</v>
      </c>
    </row>
    <row r="6" spans="1:1" ht="28.5" customHeight="1">
      <c r="A6" s="2" t="s">
        <v>440</v>
      </c>
    </row>
    <row r="7" spans="1:1" ht="79.7" customHeight="1">
      <c r="A7" s="3" t="s">
        <v>441</v>
      </c>
    </row>
    <row r="8" spans="1:1" ht="28.5" customHeight="1">
      <c r="A8" s="2" t="s">
        <v>442</v>
      </c>
    </row>
    <row r="9" spans="1:1" ht="59.85" customHeight="1">
      <c r="A9" s="3" t="s">
        <v>443</v>
      </c>
    </row>
    <row r="10" spans="1:1" ht="85.5" customHeight="1">
      <c r="A10" s="3" t="s">
        <v>444</v>
      </c>
    </row>
    <row r="11" spans="1:1" ht="85.5" customHeight="1">
      <c r="A11" s="3" t="s">
        <v>445</v>
      </c>
    </row>
    <row r="12" spans="1:1" ht="96.95" customHeight="1">
      <c r="A12" s="3" t="s">
        <v>552</v>
      </c>
    </row>
    <row r="13" spans="1:1" ht="28.5" customHeight="1">
      <c r="A13" s="2" t="s">
        <v>446</v>
      </c>
    </row>
    <row r="14" spans="1:1" ht="85.5" customHeight="1">
      <c r="A14" s="3" t="s">
        <v>553</v>
      </c>
    </row>
  </sheetData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G19" sqref="G19"/>
    </sheetView>
  </sheetViews>
  <sheetFormatPr defaultColWidth="10" defaultRowHeight="13.5"/>
  <cols>
    <col min="1" max="1" width="24.125" customWidth="1"/>
    <col min="2" max="4" width="18.5" customWidth="1"/>
    <col min="5" max="5" width="9.75" customWidth="1"/>
  </cols>
  <sheetData>
    <row r="1" spans="1:4" ht="39.950000000000003" customHeight="1">
      <c r="A1" s="23" t="s">
        <v>14</v>
      </c>
      <c r="B1" s="23"/>
      <c r="C1" s="23"/>
      <c r="D1" s="23"/>
    </row>
    <row r="2" spans="1:4" ht="22.7" customHeight="1">
      <c r="A2" s="4"/>
      <c r="B2" s="4"/>
      <c r="C2" s="4"/>
      <c r="D2" s="5" t="s">
        <v>27</v>
      </c>
    </row>
    <row r="3" spans="1:4" ht="34.15" customHeight="1">
      <c r="A3" s="6" t="s">
        <v>28</v>
      </c>
      <c r="B3" s="6" t="s">
        <v>31</v>
      </c>
      <c r="C3" s="6" t="s">
        <v>447</v>
      </c>
      <c r="D3" s="6" t="s">
        <v>448</v>
      </c>
    </row>
    <row r="4" spans="1:4" ht="25.7" customHeight="1">
      <c r="A4" s="7" t="s">
        <v>33</v>
      </c>
      <c r="B4" s="7">
        <v>29000</v>
      </c>
      <c r="C4" s="7">
        <v>39000</v>
      </c>
      <c r="D4" s="7">
        <v>134.47999999999999</v>
      </c>
    </row>
    <row r="5" spans="1:4" ht="25.7" customHeight="1">
      <c r="A5" s="7" t="s">
        <v>34</v>
      </c>
      <c r="B5" s="7">
        <v>19234.28</v>
      </c>
      <c r="C5" s="7">
        <v>10189.33</v>
      </c>
      <c r="D5" s="7">
        <v>52.97</v>
      </c>
    </row>
    <row r="6" spans="1:4" ht="25.7" customHeight="1">
      <c r="A6" s="7"/>
      <c r="B6" s="7"/>
      <c r="C6" s="7"/>
      <c r="D6" s="7"/>
    </row>
    <row r="7" spans="1:4" ht="25.7" customHeight="1">
      <c r="A7" s="6" t="s">
        <v>35</v>
      </c>
      <c r="B7" s="7">
        <v>48234.28</v>
      </c>
      <c r="C7" s="7">
        <v>49189.33</v>
      </c>
      <c r="D7" s="7">
        <v>101.98</v>
      </c>
    </row>
    <row r="8" spans="1:4" ht="25.7" customHeight="1">
      <c r="A8" s="7"/>
      <c r="B8" s="7"/>
      <c r="C8" s="7"/>
      <c r="D8" s="7"/>
    </row>
    <row r="9" spans="1:4" ht="25.7" customHeight="1">
      <c r="A9" s="24" t="s">
        <v>449</v>
      </c>
      <c r="B9" s="24"/>
      <c r="C9" s="24"/>
      <c r="D9" s="24"/>
    </row>
    <row r="10" spans="1:4">
      <c r="A10" s="32"/>
    </row>
    <row r="11" spans="1:4">
      <c r="A11" s="32"/>
    </row>
  </sheetData>
  <mergeCells count="2">
    <mergeCell ref="A1:D1"/>
    <mergeCell ref="A9:D9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pane ySplit="3" topLeftCell="A13" activePane="bottomLeft" state="frozen"/>
      <selection pane="bottomLeft" activeCell="F27" sqref="F27"/>
    </sheetView>
  </sheetViews>
  <sheetFormatPr defaultColWidth="10" defaultRowHeight="13.5"/>
  <cols>
    <col min="1" max="1" width="40" customWidth="1"/>
    <col min="2" max="3" width="16.375" customWidth="1"/>
    <col min="4" max="4" width="17.5" customWidth="1"/>
    <col min="5" max="6" width="9.75" customWidth="1"/>
  </cols>
  <sheetData>
    <row r="1" spans="1:4" ht="39.950000000000003" customHeight="1">
      <c r="A1" s="23" t="s">
        <v>15</v>
      </c>
      <c r="B1" s="23"/>
      <c r="C1" s="23"/>
      <c r="D1" s="23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38</v>
      </c>
      <c r="B3" s="6" t="s">
        <v>31</v>
      </c>
      <c r="C3" s="6" t="s">
        <v>447</v>
      </c>
      <c r="D3" s="6" t="s">
        <v>448</v>
      </c>
    </row>
    <row r="4" spans="1:4" ht="25.7" customHeight="1">
      <c r="A4" s="7" t="s">
        <v>42</v>
      </c>
      <c r="B4" s="8">
        <v>2664.3152260000002</v>
      </c>
      <c r="C4" s="8">
        <v>3085.35</v>
      </c>
      <c r="D4" s="8">
        <v>115.802738725932</v>
      </c>
    </row>
    <row r="5" spans="1:4" ht="25.7" customHeight="1">
      <c r="A5" s="7" t="s">
        <v>43</v>
      </c>
      <c r="B5" s="8">
        <v>168.62619799999999</v>
      </c>
      <c r="C5" s="8">
        <v>206.8</v>
      </c>
      <c r="D5" s="8">
        <v>122.638120560602</v>
      </c>
    </row>
    <row r="6" spans="1:4" ht="25.7" customHeight="1">
      <c r="A6" s="7" t="s">
        <v>44</v>
      </c>
      <c r="B6" s="8">
        <v>120</v>
      </c>
      <c r="C6" s="8">
        <v>200</v>
      </c>
      <c r="D6" s="8">
        <v>166.666666666667</v>
      </c>
    </row>
    <row r="7" spans="1:4" ht="25.7" customHeight="1">
      <c r="A7" s="7" t="s">
        <v>45</v>
      </c>
      <c r="B7" s="8">
        <v>399.758557</v>
      </c>
      <c r="C7" s="8">
        <v>126.4</v>
      </c>
      <c r="D7" s="8">
        <v>31.619085517161299</v>
      </c>
    </row>
    <row r="8" spans="1:4" ht="25.7" customHeight="1">
      <c r="A8" s="7" t="s">
        <v>46</v>
      </c>
      <c r="B8" s="8">
        <v>15579.654001999999</v>
      </c>
      <c r="C8" s="8">
        <v>18548.259999999998</v>
      </c>
      <c r="D8" s="8">
        <v>119.054376930443</v>
      </c>
    </row>
    <row r="9" spans="1:4" ht="25.7" customHeight="1">
      <c r="A9" s="7" t="s">
        <v>47</v>
      </c>
      <c r="B9" s="8">
        <v>872.83786999999995</v>
      </c>
      <c r="C9" s="8">
        <v>1186.98</v>
      </c>
      <c r="D9" s="8">
        <v>135.990891412629</v>
      </c>
    </row>
    <row r="10" spans="1:4" ht="25.7" customHeight="1">
      <c r="A10" s="7" t="s">
        <v>48</v>
      </c>
      <c r="B10" s="8">
        <v>2476.161357</v>
      </c>
      <c r="C10" s="8">
        <v>3992.33</v>
      </c>
      <c r="D10" s="8">
        <v>161.230607557696</v>
      </c>
    </row>
    <row r="11" spans="1:4" ht="25.7" customHeight="1">
      <c r="A11" s="7" t="s">
        <v>49</v>
      </c>
      <c r="B11" s="8">
        <v>2694.141282</v>
      </c>
      <c r="C11" s="8">
        <v>3128.89</v>
      </c>
      <c r="D11" s="8">
        <v>116.136819583465</v>
      </c>
    </row>
    <row r="12" spans="1:4" ht="25.7" customHeight="1">
      <c r="A12" s="7" t="s">
        <v>50</v>
      </c>
      <c r="B12" s="8">
        <v>18077.45882</v>
      </c>
      <c r="C12" s="8">
        <v>8821.98</v>
      </c>
      <c r="D12" s="8">
        <v>48.800996245333998</v>
      </c>
    </row>
    <row r="13" spans="1:4" ht="25.7" customHeight="1">
      <c r="A13" s="7" t="s">
        <v>51</v>
      </c>
      <c r="B13" s="8">
        <v>4512.3554750000003</v>
      </c>
      <c r="C13" s="8">
        <v>9107</v>
      </c>
      <c r="D13" s="8">
        <v>201.82363846234901</v>
      </c>
    </row>
    <row r="14" spans="1:4" ht="25.7" customHeight="1">
      <c r="A14" s="7" t="s">
        <v>52</v>
      </c>
      <c r="B14" s="8">
        <v>668.96679500000005</v>
      </c>
      <c r="C14" s="8">
        <v>785.34</v>
      </c>
      <c r="D14" s="8">
        <v>117.395961334673</v>
      </c>
    </row>
    <row r="15" spans="1:4" ht="25.7" customHeight="1">
      <c r="A15" s="6" t="s">
        <v>54</v>
      </c>
      <c r="B15" s="9">
        <v>48234.275582000002</v>
      </c>
      <c r="C15" s="9">
        <v>49189.33</v>
      </c>
      <c r="D15" s="9">
        <v>101.98003267692199</v>
      </c>
    </row>
    <row r="16" spans="1:4">
      <c r="A16" s="32"/>
    </row>
  </sheetData>
  <autoFilter ref="A3:D3"/>
  <mergeCells count="1">
    <mergeCell ref="A1:D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workbookViewId="0">
      <pane ySplit="3" topLeftCell="A151" activePane="bottomLeft" state="frozen"/>
      <selection pane="bottomLeft" activeCell="J160" sqref="J160"/>
    </sheetView>
  </sheetViews>
  <sheetFormatPr defaultColWidth="10" defaultRowHeight="13.5"/>
  <cols>
    <col min="1" max="1" width="14.375" customWidth="1"/>
    <col min="2" max="2" width="23.625" customWidth="1"/>
    <col min="3" max="4" width="18.5" customWidth="1"/>
    <col min="5" max="5" width="17.5" customWidth="1"/>
    <col min="6" max="6" width="9.75" customWidth="1"/>
  </cols>
  <sheetData>
    <row r="1" spans="1:5" ht="39.950000000000003" customHeight="1">
      <c r="A1" s="4"/>
      <c r="B1" s="23" t="s">
        <v>450</v>
      </c>
      <c r="C1" s="23"/>
      <c r="D1" s="23"/>
      <c r="E1" s="23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55</v>
      </c>
      <c r="B3" s="6" t="s">
        <v>38</v>
      </c>
      <c r="C3" s="6" t="s">
        <v>31</v>
      </c>
      <c r="D3" s="6" t="s">
        <v>447</v>
      </c>
      <c r="E3" s="6" t="s">
        <v>448</v>
      </c>
    </row>
    <row r="4" spans="1:5" ht="25.7" customHeight="1">
      <c r="A4" s="12" t="s">
        <v>56</v>
      </c>
      <c r="B4" s="12" t="s">
        <v>57</v>
      </c>
      <c r="C4" s="8">
        <v>2664.3152260000002</v>
      </c>
      <c r="D4" s="8">
        <v>3085.35</v>
      </c>
      <c r="E4" s="8">
        <v>115.802738725932</v>
      </c>
    </row>
    <row r="5" spans="1:5" ht="25.7" customHeight="1">
      <c r="A5" s="12" t="s">
        <v>58</v>
      </c>
      <c r="B5" s="12" t="s">
        <v>59</v>
      </c>
      <c r="C5" s="8">
        <v>115.1613</v>
      </c>
      <c r="D5" s="8">
        <v>36.82</v>
      </c>
      <c r="E5" s="8">
        <v>31.972546332839201</v>
      </c>
    </row>
    <row r="6" spans="1:5" ht="25.7" customHeight="1">
      <c r="A6" s="12" t="s">
        <v>60</v>
      </c>
      <c r="B6" s="12" t="s">
        <v>61</v>
      </c>
      <c r="C6" s="8">
        <v>4.5</v>
      </c>
      <c r="D6" s="8">
        <v>1.4</v>
      </c>
      <c r="E6" s="8">
        <v>31.1111111111111</v>
      </c>
    </row>
    <row r="7" spans="1:5" ht="25.7" customHeight="1">
      <c r="A7" s="12" t="s">
        <v>62</v>
      </c>
      <c r="B7" s="12" t="s">
        <v>63</v>
      </c>
      <c r="C7" s="8">
        <v>110.6613</v>
      </c>
      <c r="D7" s="8">
        <v>35.42</v>
      </c>
      <c r="E7" s="8">
        <v>32.007576271018003</v>
      </c>
    </row>
    <row r="8" spans="1:5" ht="25.7" customHeight="1">
      <c r="A8" s="12" t="s">
        <v>64</v>
      </c>
      <c r="B8" s="12" t="s">
        <v>65</v>
      </c>
      <c r="C8" s="8">
        <v>1664.9176620000001</v>
      </c>
      <c r="D8" s="8">
        <v>1911.14</v>
      </c>
      <c r="E8" s="8">
        <v>114.78885975083099</v>
      </c>
    </row>
    <row r="9" spans="1:5" ht="25.7" customHeight="1">
      <c r="A9" s="12" t="s">
        <v>66</v>
      </c>
      <c r="B9" s="12" t="s">
        <v>67</v>
      </c>
      <c r="C9" s="8">
        <v>1491.6076619999999</v>
      </c>
      <c r="D9" s="8">
        <v>1740.64</v>
      </c>
      <c r="E9" s="8">
        <v>116.69556575393899</v>
      </c>
    </row>
    <row r="10" spans="1:5" ht="25.7" customHeight="1">
      <c r="A10" s="12" t="s">
        <v>68</v>
      </c>
      <c r="B10" s="12" t="s">
        <v>69</v>
      </c>
      <c r="C10" s="8">
        <v>60</v>
      </c>
      <c r="D10" s="8">
        <v>60</v>
      </c>
      <c r="E10" s="8">
        <v>100</v>
      </c>
    </row>
    <row r="11" spans="1:5" ht="25.7" customHeight="1">
      <c r="A11" s="12" t="s">
        <v>70</v>
      </c>
      <c r="B11" s="12" t="s">
        <v>71</v>
      </c>
      <c r="C11" s="8">
        <v>113.31</v>
      </c>
      <c r="D11" s="8">
        <v>110.5</v>
      </c>
      <c r="E11" s="8">
        <v>97.520077663048298</v>
      </c>
    </row>
    <row r="12" spans="1:5" ht="25.7" customHeight="1">
      <c r="A12" s="12" t="s">
        <v>72</v>
      </c>
      <c r="B12" s="12" t="s">
        <v>73</v>
      </c>
      <c r="C12" s="8">
        <v>61.014200000000002</v>
      </c>
      <c r="D12" s="8">
        <v>11</v>
      </c>
      <c r="E12" s="8">
        <v>18.028590065919101</v>
      </c>
    </row>
    <row r="13" spans="1:5" ht="25.7" customHeight="1">
      <c r="A13" s="12" t="s">
        <v>74</v>
      </c>
      <c r="B13" s="12" t="s">
        <v>75</v>
      </c>
      <c r="C13" s="8">
        <v>61.014200000000002</v>
      </c>
      <c r="D13" s="8">
        <v>11</v>
      </c>
      <c r="E13" s="8">
        <v>18.028590065919101</v>
      </c>
    </row>
    <row r="14" spans="1:5" ht="25.7" customHeight="1">
      <c r="A14" s="12" t="s">
        <v>76</v>
      </c>
      <c r="B14" s="12" t="s">
        <v>77</v>
      </c>
      <c r="C14" s="8">
        <v>136.76674700000001</v>
      </c>
      <c r="D14" s="8">
        <v>152.07</v>
      </c>
      <c r="E14" s="8">
        <v>111.18930831922199</v>
      </c>
    </row>
    <row r="15" spans="1:5" ht="25.7" customHeight="1">
      <c r="A15" s="12" t="s">
        <v>78</v>
      </c>
      <c r="B15" s="12" t="s">
        <v>79</v>
      </c>
      <c r="C15" s="8">
        <v>136.76674700000001</v>
      </c>
      <c r="D15" s="8">
        <v>152.07</v>
      </c>
      <c r="E15" s="8">
        <v>111.18930831922199</v>
      </c>
    </row>
    <row r="16" spans="1:5" ht="25.7" customHeight="1">
      <c r="A16" s="12" t="s">
        <v>80</v>
      </c>
      <c r="B16" s="12" t="s">
        <v>81</v>
      </c>
      <c r="C16" s="8">
        <v>28.566559999999999</v>
      </c>
      <c r="D16" s="8">
        <v>74.3</v>
      </c>
      <c r="E16" s="8">
        <v>260.09432007214002</v>
      </c>
    </row>
    <row r="17" spans="1:5" ht="25.7" customHeight="1">
      <c r="A17" s="12" t="s">
        <v>82</v>
      </c>
      <c r="B17" s="12" t="s">
        <v>83</v>
      </c>
      <c r="C17" s="8">
        <v>28.566559999999999</v>
      </c>
      <c r="D17" s="8">
        <v>74.3</v>
      </c>
      <c r="E17" s="8">
        <v>260.09432007214002</v>
      </c>
    </row>
    <row r="18" spans="1:5" ht="25.7" customHeight="1">
      <c r="A18" s="12" t="s">
        <v>84</v>
      </c>
      <c r="B18" s="12" t="s">
        <v>85</v>
      </c>
      <c r="C18" s="8">
        <v>14.68</v>
      </c>
      <c r="D18" s="8">
        <v>28.07</v>
      </c>
      <c r="E18" s="8">
        <v>191.21253405994599</v>
      </c>
    </row>
    <row r="19" spans="1:5" ht="25.7" customHeight="1">
      <c r="A19" s="12" t="s">
        <v>86</v>
      </c>
      <c r="B19" s="12" t="s">
        <v>87</v>
      </c>
      <c r="C19" s="8">
        <v>14.68</v>
      </c>
      <c r="D19" s="8">
        <v>28.07</v>
      </c>
      <c r="E19" s="8">
        <v>191.21253405994599</v>
      </c>
    </row>
    <row r="20" spans="1:5" ht="25.7" customHeight="1">
      <c r="A20" s="12" t="s">
        <v>88</v>
      </c>
      <c r="B20" s="12" t="s">
        <v>89</v>
      </c>
      <c r="C20" s="8">
        <v>198.347341</v>
      </c>
      <c r="D20" s="8">
        <v>416.29</v>
      </c>
      <c r="E20" s="8">
        <v>209.87929452505199</v>
      </c>
    </row>
    <row r="21" spans="1:5" ht="25.7" customHeight="1">
      <c r="A21" s="12" t="s">
        <v>90</v>
      </c>
      <c r="B21" s="12" t="s">
        <v>91</v>
      </c>
      <c r="C21" s="8">
        <v>157.33105399999999</v>
      </c>
      <c r="D21" s="8">
        <v>358.73</v>
      </c>
      <c r="E21" s="8">
        <v>228.009659173834</v>
      </c>
    </row>
    <row r="22" spans="1:5" ht="25.7" customHeight="1">
      <c r="A22" s="12" t="s">
        <v>92</v>
      </c>
      <c r="B22" s="12" t="s">
        <v>89</v>
      </c>
      <c r="C22" s="8">
        <v>41.016286999999998</v>
      </c>
      <c r="D22" s="8">
        <v>57.56</v>
      </c>
      <c r="E22" s="8">
        <v>140.33449687925199</v>
      </c>
    </row>
    <row r="23" spans="1:5" ht="25.7" customHeight="1">
      <c r="A23" s="12" t="s">
        <v>93</v>
      </c>
      <c r="B23" s="12" t="s">
        <v>94</v>
      </c>
      <c r="C23" s="8">
        <v>42.999274</v>
      </c>
      <c r="D23" s="8">
        <v>79</v>
      </c>
      <c r="E23" s="8">
        <v>183.724032177846</v>
      </c>
    </row>
    <row r="24" spans="1:5" ht="25.7" customHeight="1">
      <c r="A24" s="12" t="s">
        <v>95</v>
      </c>
      <c r="B24" s="12" t="s">
        <v>96</v>
      </c>
      <c r="C24" s="8">
        <v>42.999274</v>
      </c>
      <c r="D24" s="8">
        <v>79</v>
      </c>
      <c r="E24" s="8">
        <v>183.724032177846</v>
      </c>
    </row>
    <row r="25" spans="1:5" ht="25.7" customHeight="1">
      <c r="A25" s="12" t="s">
        <v>97</v>
      </c>
      <c r="B25" s="12" t="s">
        <v>98</v>
      </c>
      <c r="C25" s="8">
        <v>401.86214200000001</v>
      </c>
      <c r="D25" s="8">
        <v>376.66</v>
      </c>
      <c r="E25" s="8">
        <v>93.728659814887493</v>
      </c>
    </row>
    <row r="26" spans="1:5" ht="25.7" customHeight="1">
      <c r="A26" s="12" t="s">
        <v>99</v>
      </c>
      <c r="B26" s="12" t="s">
        <v>98</v>
      </c>
      <c r="C26" s="8">
        <v>401.86214200000001</v>
      </c>
      <c r="D26" s="8">
        <v>376.66</v>
      </c>
      <c r="E26" s="8">
        <v>93.728659814887493</v>
      </c>
    </row>
    <row r="27" spans="1:5" ht="25.7" customHeight="1">
      <c r="A27" s="12" t="s">
        <v>100</v>
      </c>
      <c r="B27" s="12" t="s">
        <v>101</v>
      </c>
      <c r="C27" s="8">
        <v>168.62619799999999</v>
      </c>
      <c r="D27" s="8">
        <v>206.8</v>
      </c>
      <c r="E27" s="8">
        <v>122.638120560602</v>
      </c>
    </row>
    <row r="28" spans="1:5" ht="25.7" customHeight="1">
      <c r="A28" s="12" t="s">
        <v>102</v>
      </c>
      <c r="B28" s="12" t="s">
        <v>103</v>
      </c>
      <c r="C28" s="8">
        <v>28.544304</v>
      </c>
      <c r="D28" s="8">
        <v>36.9</v>
      </c>
      <c r="E28" s="8">
        <v>129.27272635549301</v>
      </c>
    </row>
    <row r="29" spans="1:5" ht="25.7" customHeight="1">
      <c r="A29" s="12" t="s">
        <v>104</v>
      </c>
      <c r="B29" s="12" t="s">
        <v>105</v>
      </c>
      <c r="C29" s="8">
        <v>28.544304</v>
      </c>
      <c r="D29" s="8">
        <v>36.9</v>
      </c>
      <c r="E29" s="8">
        <v>129.27272635549301</v>
      </c>
    </row>
    <row r="30" spans="1:5" ht="25.7" customHeight="1">
      <c r="A30" s="12" t="s">
        <v>106</v>
      </c>
      <c r="B30" s="12" t="s">
        <v>107</v>
      </c>
      <c r="C30" s="8">
        <v>31.49944</v>
      </c>
      <c r="D30" s="8">
        <v>37</v>
      </c>
      <c r="E30" s="8">
        <v>117.462405680863</v>
      </c>
    </row>
    <row r="31" spans="1:5" ht="25.7" customHeight="1">
      <c r="A31" s="12" t="s">
        <v>108</v>
      </c>
      <c r="B31" s="12" t="s">
        <v>109</v>
      </c>
      <c r="C31" s="8">
        <v>31.49944</v>
      </c>
      <c r="D31" s="8">
        <v>37</v>
      </c>
      <c r="E31" s="8">
        <v>117.462405680863</v>
      </c>
    </row>
    <row r="32" spans="1:5" ht="25.7" customHeight="1">
      <c r="A32" s="12" t="s">
        <v>110</v>
      </c>
      <c r="B32" s="12" t="s">
        <v>111</v>
      </c>
      <c r="C32" s="8">
        <v>0.9</v>
      </c>
      <c r="D32" s="8">
        <v>10</v>
      </c>
      <c r="E32" s="8">
        <v>1111.1111111111099</v>
      </c>
    </row>
    <row r="33" spans="1:5" ht="25.7" customHeight="1">
      <c r="A33" s="12" t="s">
        <v>112</v>
      </c>
      <c r="B33" s="12" t="s">
        <v>113</v>
      </c>
      <c r="C33" s="8">
        <v>0.9</v>
      </c>
      <c r="D33" s="8">
        <v>10</v>
      </c>
      <c r="E33" s="8">
        <v>1111.1111111111099</v>
      </c>
    </row>
    <row r="34" spans="1:5" ht="25.7" customHeight="1">
      <c r="A34" s="12" t="s">
        <v>114</v>
      </c>
      <c r="B34" s="12" t="s">
        <v>115</v>
      </c>
      <c r="C34" s="8">
        <v>107.68245400000001</v>
      </c>
      <c r="D34" s="8">
        <v>122.9</v>
      </c>
      <c r="E34" s="8">
        <v>114.131871474623</v>
      </c>
    </row>
    <row r="35" spans="1:5" ht="25.7" customHeight="1">
      <c r="A35" s="12" t="s">
        <v>116</v>
      </c>
      <c r="B35" s="12" t="s">
        <v>115</v>
      </c>
      <c r="C35" s="8">
        <v>107.68245400000001</v>
      </c>
      <c r="D35" s="8">
        <v>122.9</v>
      </c>
      <c r="E35" s="8">
        <v>114.131871474623</v>
      </c>
    </row>
    <row r="36" spans="1:5" ht="25.7" customHeight="1">
      <c r="A36" s="12" t="s">
        <v>117</v>
      </c>
      <c r="B36" s="12" t="s">
        <v>118</v>
      </c>
      <c r="C36" s="8">
        <v>120</v>
      </c>
      <c r="D36" s="8">
        <v>200</v>
      </c>
      <c r="E36" s="8">
        <v>166.666666666667</v>
      </c>
    </row>
    <row r="37" spans="1:5" ht="25.7" customHeight="1">
      <c r="A37" s="12" t="s">
        <v>119</v>
      </c>
      <c r="B37" s="12" t="s">
        <v>120</v>
      </c>
      <c r="C37" s="8">
        <v>120</v>
      </c>
      <c r="D37" s="8">
        <v>200</v>
      </c>
      <c r="E37" s="8">
        <v>166.666666666667</v>
      </c>
    </row>
    <row r="38" spans="1:5" ht="25.7" customHeight="1">
      <c r="A38" s="12" t="s">
        <v>121</v>
      </c>
      <c r="B38" s="12" t="s">
        <v>120</v>
      </c>
      <c r="C38" s="8">
        <v>120</v>
      </c>
      <c r="D38" s="8">
        <v>200</v>
      </c>
      <c r="E38" s="8">
        <v>166.666666666667</v>
      </c>
    </row>
    <row r="39" spans="1:5" ht="25.7" customHeight="1">
      <c r="A39" s="12" t="s">
        <v>122</v>
      </c>
      <c r="B39" s="12" t="s">
        <v>123</v>
      </c>
      <c r="C39" s="8">
        <v>399.758557</v>
      </c>
      <c r="D39" s="8">
        <v>126.4</v>
      </c>
      <c r="E39" s="8">
        <v>31.619085517161299</v>
      </c>
    </row>
    <row r="40" spans="1:5" ht="25.7" customHeight="1">
      <c r="A40" s="12" t="s">
        <v>124</v>
      </c>
      <c r="B40" s="12" t="s">
        <v>125</v>
      </c>
      <c r="C40" s="8">
        <v>224.677426</v>
      </c>
      <c r="D40" s="8">
        <v>61</v>
      </c>
      <c r="E40" s="8">
        <v>27.150035090752699</v>
      </c>
    </row>
    <row r="41" spans="1:5" ht="25.7" customHeight="1">
      <c r="A41" s="12" t="s">
        <v>126</v>
      </c>
      <c r="B41" s="12" t="s">
        <v>127</v>
      </c>
      <c r="C41" s="8">
        <v>224.677426</v>
      </c>
      <c r="D41" s="8">
        <v>40</v>
      </c>
      <c r="E41" s="8">
        <v>17.803301698854199</v>
      </c>
    </row>
    <row r="42" spans="1:5" ht="25.7" customHeight="1">
      <c r="A42" s="12" t="s">
        <v>128</v>
      </c>
      <c r="B42" s="12" t="s">
        <v>129</v>
      </c>
      <c r="C42" s="8"/>
      <c r="D42" s="8">
        <v>1</v>
      </c>
      <c r="E42" s="8"/>
    </row>
    <row r="43" spans="1:5" ht="25.7" customHeight="1">
      <c r="A43" s="12" t="s">
        <v>451</v>
      </c>
      <c r="B43" s="12" t="s">
        <v>452</v>
      </c>
      <c r="C43" s="8"/>
      <c r="D43" s="8">
        <v>20</v>
      </c>
      <c r="E43" s="8"/>
    </row>
    <row r="44" spans="1:5" ht="25.7" customHeight="1">
      <c r="A44" s="12" t="s">
        <v>130</v>
      </c>
      <c r="B44" s="12" t="s">
        <v>131</v>
      </c>
      <c r="C44" s="8">
        <v>30.758984999999999</v>
      </c>
      <c r="D44" s="8">
        <v>48.4</v>
      </c>
      <c r="E44" s="8">
        <v>157.35239638108999</v>
      </c>
    </row>
    <row r="45" spans="1:5" ht="25.7" customHeight="1">
      <c r="A45" s="12" t="s">
        <v>132</v>
      </c>
      <c r="B45" s="12" t="s">
        <v>133</v>
      </c>
      <c r="C45" s="8">
        <v>26.758984999999999</v>
      </c>
      <c r="D45" s="8">
        <v>48.4</v>
      </c>
      <c r="E45" s="8">
        <v>180.87382611859201</v>
      </c>
    </row>
    <row r="46" spans="1:5" ht="25.7" customHeight="1">
      <c r="A46" s="12" t="s">
        <v>134</v>
      </c>
      <c r="B46" s="12" t="s">
        <v>135</v>
      </c>
      <c r="C46" s="8">
        <v>4</v>
      </c>
      <c r="D46" s="8"/>
      <c r="E46" s="8"/>
    </row>
    <row r="47" spans="1:5" ht="25.7" customHeight="1">
      <c r="A47" s="12" t="s">
        <v>136</v>
      </c>
      <c r="B47" s="12" t="s">
        <v>137</v>
      </c>
      <c r="C47" s="8">
        <v>144.322146</v>
      </c>
      <c r="D47" s="8">
        <v>17</v>
      </c>
      <c r="E47" s="8">
        <v>11.779204003798601</v>
      </c>
    </row>
    <row r="48" spans="1:5" ht="25.7" customHeight="1">
      <c r="A48" s="12" t="s">
        <v>138</v>
      </c>
      <c r="B48" s="12" t="s">
        <v>137</v>
      </c>
      <c r="C48" s="8">
        <v>144.322146</v>
      </c>
      <c r="D48" s="8">
        <v>17</v>
      </c>
      <c r="E48" s="8">
        <v>11.779204003798601</v>
      </c>
    </row>
    <row r="49" spans="1:5" ht="25.7" customHeight="1">
      <c r="A49" s="12" t="s">
        <v>139</v>
      </c>
      <c r="B49" s="12" t="s">
        <v>140</v>
      </c>
      <c r="C49" s="8">
        <v>15579.654001999999</v>
      </c>
      <c r="D49" s="8">
        <v>18548.259999999998</v>
      </c>
      <c r="E49" s="8">
        <v>119.054376930443</v>
      </c>
    </row>
    <row r="50" spans="1:5" ht="25.7" customHeight="1">
      <c r="A50" s="12" t="s">
        <v>141</v>
      </c>
      <c r="B50" s="12" t="s">
        <v>142</v>
      </c>
      <c r="C50" s="8">
        <v>8.8473600000000001</v>
      </c>
      <c r="D50" s="8">
        <v>13.05</v>
      </c>
      <c r="E50" s="8">
        <v>147.501627604167</v>
      </c>
    </row>
    <row r="51" spans="1:5" ht="25.7" customHeight="1">
      <c r="A51" s="12" t="s">
        <v>143</v>
      </c>
      <c r="B51" s="12" t="s">
        <v>69</v>
      </c>
      <c r="C51" s="8">
        <v>1.45</v>
      </c>
      <c r="D51" s="8">
        <v>5.05</v>
      </c>
      <c r="E51" s="8">
        <v>348.27586206896598</v>
      </c>
    </row>
    <row r="52" spans="1:5" ht="25.7" customHeight="1">
      <c r="A52" s="12" t="s">
        <v>144</v>
      </c>
      <c r="B52" s="12" t="s">
        <v>145</v>
      </c>
      <c r="C52" s="8">
        <v>7.3973599999999999</v>
      </c>
      <c r="D52" s="8">
        <v>8</v>
      </c>
      <c r="E52" s="8">
        <v>108.146690170547</v>
      </c>
    </row>
    <row r="53" spans="1:5" ht="25.7" customHeight="1">
      <c r="A53" s="12" t="s">
        <v>146</v>
      </c>
      <c r="B53" s="12" t="s">
        <v>147</v>
      </c>
      <c r="C53" s="8">
        <v>1440.714927</v>
      </c>
      <c r="D53" s="8">
        <v>1975.19</v>
      </c>
      <c r="E53" s="8">
        <v>137.097906253594</v>
      </c>
    </row>
    <row r="54" spans="1:5" ht="25.7" customHeight="1">
      <c r="A54" s="12" t="s">
        <v>148</v>
      </c>
      <c r="B54" s="12" t="s">
        <v>149</v>
      </c>
      <c r="C54" s="8">
        <v>1102</v>
      </c>
      <c r="D54" s="8">
        <v>1258</v>
      </c>
      <c r="E54" s="8">
        <v>114.15607985480899</v>
      </c>
    </row>
    <row r="55" spans="1:5" ht="25.7" customHeight="1">
      <c r="A55" s="12" t="s">
        <v>150</v>
      </c>
      <c r="B55" s="12" t="s">
        <v>151</v>
      </c>
      <c r="C55" s="8">
        <v>338.71492699999999</v>
      </c>
      <c r="D55" s="8">
        <v>717.19</v>
      </c>
      <c r="E55" s="8">
        <v>211.73852783877999</v>
      </c>
    </row>
    <row r="56" spans="1:5" ht="25.7" customHeight="1">
      <c r="A56" s="12" t="s">
        <v>152</v>
      </c>
      <c r="B56" s="12" t="s">
        <v>153</v>
      </c>
      <c r="C56" s="8">
        <v>557.37950000000001</v>
      </c>
      <c r="D56" s="8">
        <v>732.15</v>
      </c>
      <c r="E56" s="8">
        <v>131.35574595047001</v>
      </c>
    </row>
    <row r="57" spans="1:5" ht="25.7" customHeight="1">
      <c r="A57" s="12" t="s">
        <v>154</v>
      </c>
      <c r="B57" s="12" t="s">
        <v>155</v>
      </c>
      <c r="C57" s="8">
        <v>23.311499999999999</v>
      </c>
      <c r="D57" s="8">
        <v>23.02</v>
      </c>
      <c r="E57" s="8">
        <v>98.749544216373906</v>
      </c>
    </row>
    <row r="58" spans="1:5" ht="25.7" customHeight="1">
      <c r="A58" s="12" t="s">
        <v>156</v>
      </c>
      <c r="B58" s="12" t="s">
        <v>157</v>
      </c>
      <c r="C58" s="8">
        <v>12.898239999999999</v>
      </c>
      <c r="D58" s="8">
        <v>67.5</v>
      </c>
      <c r="E58" s="8">
        <v>523.32721363534904</v>
      </c>
    </row>
    <row r="59" spans="1:5" ht="25.7" customHeight="1">
      <c r="A59" s="12" t="s">
        <v>158</v>
      </c>
      <c r="B59" s="12" t="s">
        <v>159</v>
      </c>
      <c r="C59" s="8">
        <v>333.29129</v>
      </c>
      <c r="D59" s="8">
        <v>421.06</v>
      </c>
      <c r="E59" s="8">
        <v>126.333934499158</v>
      </c>
    </row>
    <row r="60" spans="1:5" ht="25.7" customHeight="1">
      <c r="A60" s="12" t="s">
        <v>160</v>
      </c>
      <c r="B60" s="12" t="s">
        <v>161</v>
      </c>
      <c r="C60" s="8">
        <v>187.87846999999999</v>
      </c>
      <c r="D60" s="8">
        <v>220.57</v>
      </c>
      <c r="E60" s="8">
        <v>117.400359924157</v>
      </c>
    </row>
    <row r="61" spans="1:5" ht="25.7" customHeight="1">
      <c r="A61" s="12" t="s">
        <v>162</v>
      </c>
      <c r="B61" s="12" t="s">
        <v>163</v>
      </c>
      <c r="C61" s="8">
        <v>10692.791955999999</v>
      </c>
      <c r="D61" s="8">
        <v>13339.33</v>
      </c>
      <c r="E61" s="8">
        <v>124.750673677093</v>
      </c>
    </row>
    <row r="62" spans="1:5" ht="25.7" customHeight="1">
      <c r="A62" s="12" t="s">
        <v>164</v>
      </c>
      <c r="B62" s="12" t="s">
        <v>165</v>
      </c>
      <c r="C62" s="8">
        <v>343.91963199999998</v>
      </c>
      <c r="D62" s="8">
        <v>315</v>
      </c>
      <c r="E62" s="8">
        <v>91.591165694199205</v>
      </c>
    </row>
    <row r="63" spans="1:5" ht="25.7" customHeight="1">
      <c r="A63" s="12" t="s">
        <v>166</v>
      </c>
      <c r="B63" s="12" t="s">
        <v>167</v>
      </c>
      <c r="C63" s="8">
        <v>2557.3061240000002</v>
      </c>
      <c r="D63" s="8">
        <v>4955.05</v>
      </c>
      <c r="E63" s="8">
        <v>193.76053392659799</v>
      </c>
    </row>
    <row r="64" spans="1:5" ht="25.7" customHeight="1">
      <c r="A64" s="12" t="s">
        <v>168</v>
      </c>
      <c r="B64" s="12" t="s">
        <v>169</v>
      </c>
      <c r="C64" s="8">
        <v>7791.5662000000002</v>
      </c>
      <c r="D64" s="8">
        <v>8069.28</v>
      </c>
      <c r="E64" s="8">
        <v>103.56428724176099</v>
      </c>
    </row>
    <row r="65" spans="1:5" ht="25.7" customHeight="1">
      <c r="A65" s="12" t="s">
        <v>170</v>
      </c>
      <c r="B65" s="12" t="s">
        <v>171</v>
      </c>
      <c r="C65" s="8">
        <v>568.08695</v>
      </c>
      <c r="D65" s="8">
        <v>37.200000000000003</v>
      </c>
      <c r="E65" s="8">
        <v>6.5482933554449696</v>
      </c>
    </row>
    <row r="66" spans="1:5" ht="25.7" customHeight="1">
      <c r="A66" s="12" t="s">
        <v>172</v>
      </c>
      <c r="B66" s="12" t="s">
        <v>173</v>
      </c>
      <c r="C66" s="8">
        <v>49.59</v>
      </c>
      <c r="D66" s="8"/>
      <c r="E66" s="8"/>
    </row>
    <row r="67" spans="1:5" ht="25.7" customHeight="1">
      <c r="A67" s="12" t="s">
        <v>174</v>
      </c>
      <c r="B67" s="12" t="s">
        <v>175</v>
      </c>
      <c r="C67" s="8">
        <v>433.87259</v>
      </c>
      <c r="D67" s="8">
        <v>8.9600000000000009</v>
      </c>
      <c r="E67" s="8">
        <v>2.06512238996245</v>
      </c>
    </row>
    <row r="68" spans="1:5" ht="25.7" customHeight="1">
      <c r="A68" s="12" t="s">
        <v>176</v>
      </c>
      <c r="B68" s="12" t="s">
        <v>177</v>
      </c>
      <c r="C68" s="8">
        <v>41.2</v>
      </c>
      <c r="D68" s="8"/>
      <c r="E68" s="8"/>
    </row>
    <row r="69" spans="1:5" ht="25.7" customHeight="1">
      <c r="A69" s="12" t="s">
        <v>178</v>
      </c>
      <c r="B69" s="12" t="s">
        <v>179</v>
      </c>
      <c r="C69" s="8">
        <v>43.42436</v>
      </c>
      <c r="D69" s="8">
        <v>28.24</v>
      </c>
      <c r="E69" s="8">
        <v>65.032622242446394</v>
      </c>
    </row>
    <row r="70" spans="1:5" ht="25.7" customHeight="1">
      <c r="A70" s="12" t="s">
        <v>180</v>
      </c>
      <c r="B70" s="12" t="s">
        <v>181</v>
      </c>
      <c r="C70" s="8">
        <v>14.15</v>
      </c>
      <c r="D70" s="8">
        <v>16.2</v>
      </c>
      <c r="E70" s="8">
        <v>114.487632508834</v>
      </c>
    </row>
    <row r="71" spans="1:5" ht="25.7" customHeight="1">
      <c r="A71" s="12" t="s">
        <v>182</v>
      </c>
      <c r="B71" s="12" t="s">
        <v>183</v>
      </c>
      <c r="C71" s="8">
        <v>14.15</v>
      </c>
      <c r="D71" s="8">
        <v>16.2</v>
      </c>
      <c r="E71" s="8">
        <v>114.487632508834</v>
      </c>
    </row>
    <row r="72" spans="1:5" ht="25.7" customHeight="1">
      <c r="A72" s="12" t="s">
        <v>184</v>
      </c>
      <c r="B72" s="12" t="s">
        <v>185</v>
      </c>
      <c r="C72" s="8">
        <v>335</v>
      </c>
      <c r="D72" s="8">
        <v>220.08</v>
      </c>
      <c r="E72" s="8">
        <v>65.6955223880597</v>
      </c>
    </row>
    <row r="73" spans="1:5" ht="25.7" customHeight="1">
      <c r="A73" s="12" t="s">
        <v>188</v>
      </c>
      <c r="B73" s="12" t="s">
        <v>189</v>
      </c>
      <c r="C73" s="8">
        <v>333</v>
      </c>
      <c r="D73" s="8">
        <v>215.88</v>
      </c>
      <c r="E73" s="8">
        <v>64.828828828828804</v>
      </c>
    </row>
    <row r="74" spans="1:5" ht="25.7" customHeight="1">
      <c r="A74" s="12" t="s">
        <v>190</v>
      </c>
      <c r="B74" s="12" t="s">
        <v>191</v>
      </c>
      <c r="C74" s="8">
        <v>2</v>
      </c>
      <c r="D74" s="8">
        <v>4.2</v>
      </c>
      <c r="E74" s="8">
        <v>210</v>
      </c>
    </row>
    <row r="75" spans="1:5" ht="25.7" customHeight="1">
      <c r="A75" s="12" t="s">
        <v>192</v>
      </c>
      <c r="B75" s="12" t="s">
        <v>193</v>
      </c>
      <c r="C75" s="8">
        <v>1229.9449199999999</v>
      </c>
      <c r="D75" s="8">
        <v>1303.6600000000001</v>
      </c>
      <c r="E75" s="8">
        <v>105.993364320737</v>
      </c>
    </row>
    <row r="76" spans="1:5" ht="25.7" customHeight="1">
      <c r="A76" s="12" t="s">
        <v>194</v>
      </c>
      <c r="B76" s="12" t="s">
        <v>195</v>
      </c>
      <c r="C76" s="8"/>
      <c r="D76" s="8">
        <v>25.48</v>
      </c>
      <c r="E76" s="8"/>
    </row>
    <row r="77" spans="1:5" ht="25.7" customHeight="1">
      <c r="A77" s="12" t="s">
        <v>196</v>
      </c>
      <c r="B77" s="12" t="s">
        <v>453</v>
      </c>
      <c r="C77" s="8">
        <v>241.39500000000001</v>
      </c>
      <c r="D77" s="8">
        <v>945.5</v>
      </c>
      <c r="E77" s="8">
        <v>391.681683547712</v>
      </c>
    </row>
    <row r="78" spans="1:5" ht="25.7" customHeight="1">
      <c r="A78" s="12" t="s">
        <v>198</v>
      </c>
      <c r="B78" s="12" t="s">
        <v>199</v>
      </c>
      <c r="C78" s="8">
        <v>875.54200000000003</v>
      </c>
      <c r="D78" s="8">
        <v>17.28</v>
      </c>
      <c r="E78" s="8">
        <v>1.9736346171857</v>
      </c>
    </row>
    <row r="79" spans="1:5" ht="25.7" customHeight="1">
      <c r="A79" s="12" t="s">
        <v>200</v>
      </c>
      <c r="B79" s="12" t="s">
        <v>201</v>
      </c>
      <c r="C79" s="8">
        <v>113.00792</v>
      </c>
      <c r="D79" s="8">
        <v>315.39999999999998</v>
      </c>
      <c r="E79" s="8">
        <v>279.095482865272</v>
      </c>
    </row>
    <row r="80" spans="1:5" ht="25.7" customHeight="1">
      <c r="A80" s="12" t="s">
        <v>202</v>
      </c>
      <c r="B80" s="12" t="s">
        <v>203</v>
      </c>
      <c r="C80" s="8">
        <v>10.60995</v>
      </c>
      <c r="D80" s="8">
        <v>29.1</v>
      </c>
      <c r="E80" s="8">
        <v>274.27084953274999</v>
      </c>
    </row>
    <row r="81" spans="1:5" ht="25.7" customHeight="1">
      <c r="A81" s="12" t="s">
        <v>204</v>
      </c>
      <c r="B81" s="12" t="s">
        <v>69</v>
      </c>
      <c r="C81" s="8"/>
      <c r="D81" s="8">
        <v>2</v>
      </c>
      <c r="E81" s="8"/>
    </row>
    <row r="82" spans="1:5" ht="25.7" customHeight="1">
      <c r="A82" s="12" t="s">
        <v>205</v>
      </c>
      <c r="B82" s="12" t="s">
        <v>206</v>
      </c>
      <c r="C82" s="8">
        <v>10.60995</v>
      </c>
      <c r="D82" s="8">
        <v>27.1</v>
      </c>
      <c r="E82" s="8">
        <v>255.42061932431301</v>
      </c>
    </row>
    <row r="83" spans="1:5" ht="25.7" customHeight="1">
      <c r="A83" s="12" t="s">
        <v>207</v>
      </c>
      <c r="B83" s="12" t="s">
        <v>208</v>
      </c>
      <c r="C83" s="8">
        <v>22.215</v>
      </c>
      <c r="D83" s="8">
        <v>20</v>
      </c>
      <c r="E83" s="8">
        <v>90.029259509340505</v>
      </c>
    </row>
    <row r="84" spans="1:5" ht="25.7" customHeight="1">
      <c r="A84" s="12" t="s">
        <v>209</v>
      </c>
      <c r="B84" s="12" t="s">
        <v>210</v>
      </c>
      <c r="C84" s="8">
        <v>22.215</v>
      </c>
      <c r="D84" s="8">
        <v>20</v>
      </c>
      <c r="E84" s="8">
        <v>90.029259509340505</v>
      </c>
    </row>
    <row r="85" spans="1:5" ht="25.7" customHeight="1">
      <c r="A85" s="12" t="s">
        <v>211</v>
      </c>
      <c r="B85" s="12" t="s">
        <v>212</v>
      </c>
      <c r="C85" s="8">
        <v>102.58499999999999</v>
      </c>
      <c r="D85" s="8">
        <v>111.04</v>
      </c>
      <c r="E85" s="8">
        <v>108.241945703563</v>
      </c>
    </row>
    <row r="86" spans="1:5" ht="25.7" customHeight="1">
      <c r="A86" s="12" t="s">
        <v>213</v>
      </c>
      <c r="B86" s="12" t="s">
        <v>214</v>
      </c>
      <c r="C86" s="8">
        <v>102.58499999999999</v>
      </c>
      <c r="D86" s="8">
        <v>111.04</v>
      </c>
      <c r="E86" s="8">
        <v>108.241945703563</v>
      </c>
    </row>
    <row r="87" spans="1:5" ht="25.7" customHeight="1">
      <c r="A87" s="12" t="s">
        <v>215</v>
      </c>
      <c r="B87" s="12" t="s">
        <v>216</v>
      </c>
      <c r="C87" s="8">
        <v>217.253581</v>
      </c>
      <c r="D87" s="8">
        <v>219.6</v>
      </c>
      <c r="E87" s="8">
        <v>101.080036973015</v>
      </c>
    </row>
    <row r="88" spans="1:5" ht="25.7" customHeight="1">
      <c r="A88" s="12" t="s">
        <v>217</v>
      </c>
      <c r="B88" s="12" t="s">
        <v>218</v>
      </c>
      <c r="C88" s="8">
        <v>146.02038099999999</v>
      </c>
      <c r="D88" s="8">
        <v>168.6</v>
      </c>
      <c r="E88" s="8">
        <v>115.463333847896</v>
      </c>
    </row>
    <row r="89" spans="1:5" ht="25.7" customHeight="1">
      <c r="A89" s="12" t="s">
        <v>219</v>
      </c>
      <c r="B89" s="12" t="s">
        <v>220</v>
      </c>
      <c r="C89" s="8">
        <v>71.233199999999997</v>
      </c>
      <c r="D89" s="8">
        <v>51</v>
      </c>
      <c r="E89" s="8">
        <v>71.595828911238002</v>
      </c>
    </row>
    <row r="90" spans="1:5" ht="25.7" customHeight="1">
      <c r="A90" s="12" t="s">
        <v>221</v>
      </c>
      <c r="B90" s="12" t="s">
        <v>222</v>
      </c>
      <c r="C90" s="8"/>
      <c r="D90" s="8">
        <v>10.26</v>
      </c>
      <c r="E90" s="8"/>
    </row>
    <row r="91" spans="1:5" ht="25.7" customHeight="1">
      <c r="A91" s="12" t="s">
        <v>223</v>
      </c>
      <c r="B91" s="12" t="s">
        <v>224</v>
      </c>
      <c r="C91" s="8"/>
      <c r="D91" s="8">
        <v>10.26</v>
      </c>
      <c r="E91" s="8"/>
    </row>
    <row r="92" spans="1:5" ht="25.7" customHeight="1">
      <c r="A92" s="12" t="s">
        <v>225</v>
      </c>
      <c r="B92" s="12" t="s">
        <v>226</v>
      </c>
      <c r="C92" s="8">
        <v>380.07485800000001</v>
      </c>
      <c r="D92" s="8">
        <v>521.4</v>
      </c>
      <c r="E92" s="8">
        <v>137.18350188793599</v>
      </c>
    </row>
    <row r="93" spans="1:5" ht="25.7" customHeight="1">
      <c r="A93" s="12" t="s">
        <v>227</v>
      </c>
      <c r="B93" s="12" t="s">
        <v>226</v>
      </c>
      <c r="C93" s="8">
        <v>380.07485800000001</v>
      </c>
      <c r="D93" s="8">
        <v>521.4</v>
      </c>
      <c r="E93" s="8">
        <v>137.18350188793599</v>
      </c>
    </row>
    <row r="94" spans="1:5" ht="25.7" customHeight="1">
      <c r="A94" s="12" t="s">
        <v>228</v>
      </c>
      <c r="B94" s="12" t="s">
        <v>229</v>
      </c>
      <c r="C94" s="8">
        <v>872.83786999999995</v>
      </c>
      <c r="D94" s="8">
        <v>1186.98</v>
      </c>
      <c r="E94" s="8">
        <v>135.990891412629</v>
      </c>
    </row>
    <row r="95" spans="1:5" ht="25.7" customHeight="1">
      <c r="A95" s="12" t="s">
        <v>230</v>
      </c>
      <c r="B95" s="12" t="s">
        <v>231</v>
      </c>
      <c r="C95" s="8">
        <v>29.068092</v>
      </c>
      <c r="D95" s="8">
        <v>43</v>
      </c>
      <c r="E95" s="8">
        <v>147.928525890175</v>
      </c>
    </row>
    <row r="96" spans="1:5" ht="25.7" customHeight="1">
      <c r="A96" s="12" t="s">
        <v>232</v>
      </c>
      <c r="B96" s="12" t="s">
        <v>233</v>
      </c>
      <c r="C96" s="8">
        <v>29.068092</v>
      </c>
      <c r="D96" s="8">
        <v>43</v>
      </c>
      <c r="E96" s="8">
        <v>147.928525890175</v>
      </c>
    </row>
    <row r="97" spans="1:5" ht="25.7" customHeight="1">
      <c r="A97" s="12" t="s">
        <v>234</v>
      </c>
      <c r="B97" s="12" t="s">
        <v>235</v>
      </c>
      <c r="C97" s="8">
        <v>209.05824999999999</v>
      </c>
      <c r="D97" s="8">
        <v>277.76</v>
      </c>
      <c r="E97" s="8">
        <v>132.86249167397099</v>
      </c>
    </row>
    <row r="98" spans="1:5" ht="25.7" customHeight="1">
      <c r="A98" s="12" t="s">
        <v>236</v>
      </c>
      <c r="B98" s="12" t="s">
        <v>237</v>
      </c>
      <c r="C98" s="8">
        <v>65.767269999999996</v>
      </c>
      <c r="D98" s="8">
        <v>87.56</v>
      </c>
      <c r="E98" s="8">
        <v>133.136132912313</v>
      </c>
    </row>
    <row r="99" spans="1:5" ht="25.7" customHeight="1">
      <c r="A99" s="12" t="s">
        <v>238</v>
      </c>
      <c r="B99" s="12" t="s">
        <v>239</v>
      </c>
      <c r="C99" s="8">
        <v>143.29097999999999</v>
      </c>
      <c r="D99" s="8">
        <v>190.2</v>
      </c>
      <c r="E99" s="8">
        <v>132.736896628106</v>
      </c>
    </row>
    <row r="100" spans="1:5" ht="25.7" customHeight="1">
      <c r="A100" s="12" t="s">
        <v>240</v>
      </c>
      <c r="B100" s="12" t="s">
        <v>241</v>
      </c>
      <c r="C100" s="8">
        <v>401.777109</v>
      </c>
      <c r="D100" s="8">
        <v>583.95000000000005</v>
      </c>
      <c r="E100" s="8">
        <v>145.341779538764</v>
      </c>
    </row>
    <row r="101" spans="1:5" ht="25.7" customHeight="1">
      <c r="A101" s="12" t="s">
        <v>242</v>
      </c>
      <c r="B101" s="12" t="s">
        <v>243</v>
      </c>
      <c r="C101" s="8">
        <v>401.777109</v>
      </c>
      <c r="D101" s="8">
        <v>583.95000000000005</v>
      </c>
      <c r="E101" s="8">
        <v>145.341779538764</v>
      </c>
    </row>
    <row r="102" spans="1:5" ht="25.7" customHeight="1">
      <c r="A102" s="12" t="s">
        <v>244</v>
      </c>
      <c r="B102" s="12" t="s">
        <v>245</v>
      </c>
      <c r="C102" s="8">
        <v>24.610800000000001</v>
      </c>
      <c r="D102" s="8">
        <v>12.89</v>
      </c>
      <c r="E102" s="8">
        <v>52.375379914509097</v>
      </c>
    </row>
    <row r="103" spans="1:5" ht="25.7" customHeight="1">
      <c r="A103" s="12" t="s">
        <v>246</v>
      </c>
      <c r="B103" s="12" t="s">
        <v>247</v>
      </c>
      <c r="C103" s="8">
        <v>24.610800000000001</v>
      </c>
      <c r="D103" s="8">
        <v>12.89</v>
      </c>
      <c r="E103" s="8">
        <v>52.375379914509097</v>
      </c>
    </row>
    <row r="104" spans="1:5" ht="25.7" customHeight="1">
      <c r="A104" s="12" t="s">
        <v>248</v>
      </c>
      <c r="B104" s="12" t="s">
        <v>249</v>
      </c>
      <c r="C104" s="8"/>
      <c r="D104" s="8">
        <v>44.88</v>
      </c>
      <c r="E104" s="8"/>
    </row>
    <row r="105" spans="1:5" ht="25.7" customHeight="1">
      <c r="A105" s="12" t="s">
        <v>250</v>
      </c>
      <c r="B105" s="12" t="s">
        <v>249</v>
      </c>
      <c r="C105" s="8"/>
      <c r="D105" s="8">
        <v>44.88</v>
      </c>
      <c r="E105" s="8"/>
    </row>
    <row r="106" spans="1:5" ht="25.7" customHeight="1">
      <c r="A106" s="12" t="s">
        <v>251</v>
      </c>
      <c r="B106" s="12" t="s">
        <v>252</v>
      </c>
      <c r="C106" s="8">
        <v>208.32361900000001</v>
      </c>
      <c r="D106" s="8">
        <v>224.5</v>
      </c>
      <c r="E106" s="8">
        <v>107.765024953796</v>
      </c>
    </row>
    <row r="107" spans="1:5" ht="25.7" customHeight="1">
      <c r="A107" s="12" t="s">
        <v>253</v>
      </c>
      <c r="B107" s="12" t="s">
        <v>252</v>
      </c>
      <c r="C107" s="8">
        <v>208.32361900000001</v>
      </c>
      <c r="D107" s="8">
        <v>224.5</v>
      </c>
      <c r="E107" s="8">
        <v>107.765024953796</v>
      </c>
    </row>
    <row r="108" spans="1:5" ht="25.7" customHeight="1">
      <c r="A108" s="12" t="s">
        <v>254</v>
      </c>
      <c r="B108" s="12" t="s">
        <v>255</v>
      </c>
      <c r="C108" s="8">
        <v>2476.161357</v>
      </c>
      <c r="D108" s="8">
        <v>3992.33</v>
      </c>
      <c r="E108" s="8">
        <v>161.230607557696</v>
      </c>
    </row>
    <row r="109" spans="1:5" ht="25.7" customHeight="1">
      <c r="A109" s="12" t="s">
        <v>256</v>
      </c>
      <c r="B109" s="12" t="s">
        <v>257</v>
      </c>
      <c r="C109" s="8">
        <v>774.68655200000001</v>
      </c>
      <c r="D109" s="8">
        <v>809.41</v>
      </c>
      <c r="E109" s="8">
        <v>104.482257748034</v>
      </c>
    </row>
    <row r="110" spans="1:5" ht="25.7" customHeight="1">
      <c r="A110" s="12" t="s">
        <v>258</v>
      </c>
      <c r="B110" s="12" t="s">
        <v>259</v>
      </c>
      <c r="C110" s="8">
        <v>774.68655200000001</v>
      </c>
      <c r="D110" s="8">
        <v>809.41</v>
      </c>
      <c r="E110" s="8">
        <v>104.482257748034</v>
      </c>
    </row>
    <row r="111" spans="1:5" ht="25.7" customHeight="1">
      <c r="A111" s="12" t="s">
        <v>260</v>
      </c>
      <c r="B111" s="12" t="s">
        <v>261</v>
      </c>
      <c r="C111" s="8"/>
      <c r="D111" s="8">
        <v>12</v>
      </c>
      <c r="E111" s="8"/>
    </row>
    <row r="112" spans="1:5" ht="25.7" customHeight="1">
      <c r="A112" s="12" t="s">
        <v>262</v>
      </c>
      <c r="B112" s="12" t="s">
        <v>263</v>
      </c>
      <c r="C112" s="8"/>
      <c r="D112" s="8">
        <v>12</v>
      </c>
      <c r="E112" s="8"/>
    </row>
    <row r="113" spans="1:5" ht="25.7" customHeight="1">
      <c r="A113" s="12" t="s">
        <v>264</v>
      </c>
      <c r="B113" s="12" t="s">
        <v>265</v>
      </c>
      <c r="C113" s="8">
        <v>1693.6404</v>
      </c>
      <c r="D113" s="8">
        <v>2.92</v>
      </c>
      <c r="E113" s="8">
        <v>0.17240968035481399</v>
      </c>
    </row>
    <row r="114" spans="1:5" ht="25.7" customHeight="1">
      <c r="A114" s="12" t="s">
        <v>266</v>
      </c>
      <c r="B114" s="12" t="s">
        <v>267</v>
      </c>
      <c r="C114" s="8">
        <v>163.6404</v>
      </c>
      <c r="D114" s="8">
        <v>2.92</v>
      </c>
      <c r="E114" s="8">
        <v>1.78440042923386</v>
      </c>
    </row>
    <row r="115" spans="1:5" ht="25.7" customHeight="1">
      <c r="A115" s="12" t="s">
        <v>268</v>
      </c>
      <c r="B115" s="12" t="s">
        <v>269</v>
      </c>
      <c r="C115" s="8">
        <v>1530</v>
      </c>
      <c r="D115" s="8"/>
      <c r="E115" s="8"/>
    </row>
    <row r="116" spans="1:5" ht="25.7" customHeight="1">
      <c r="A116" s="12" t="s">
        <v>270</v>
      </c>
      <c r="B116" s="12" t="s">
        <v>271</v>
      </c>
      <c r="C116" s="8">
        <v>7.8344050000000003</v>
      </c>
      <c r="D116" s="8">
        <v>3168</v>
      </c>
      <c r="E116" s="8">
        <v>40437.021062863103</v>
      </c>
    </row>
    <row r="117" spans="1:5" ht="25.7" customHeight="1">
      <c r="A117" s="12" t="s">
        <v>272</v>
      </c>
      <c r="B117" s="12" t="s">
        <v>271</v>
      </c>
      <c r="C117" s="8">
        <v>7.8344050000000003</v>
      </c>
      <c r="D117" s="8">
        <v>3168</v>
      </c>
      <c r="E117" s="8">
        <v>40437.021062863103</v>
      </c>
    </row>
    <row r="118" spans="1:5" ht="25.7" customHeight="1">
      <c r="A118" s="12" t="s">
        <v>273</v>
      </c>
      <c r="B118" s="12" t="s">
        <v>274</v>
      </c>
      <c r="C118" s="8">
        <v>2694.141282</v>
      </c>
      <c r="D118" s="8">
        <v>3128.89</v>
      </c>
      <c r="E118" s="8">
        <v>116.136819583465</v>
      </c>
    </row>
    <row r="119" spans="1:5" ht="25.7" customHeight="1">
      <c r="A119" s="12" t="s">
        <v>275</v>
      </c>
      <c r="B119" s="12" t="s">
        <v>276</v>
      </c>
      <c r="C119" s="8">
        <v>548.800838</v>
      </c>
      <c r="D119" s="8">
        <v>981.79</v>
      </c>
      <c r="E119" s="8">
        <v>178.89732158171401</v>
      </c>
    </row>
    <row r="120" spans="1:5" ht="25.7" customHeight="1">
      <c r="A120" s="12" t="s">
        <v>277</v>
      </c>
      <c r="B120" s="12" t="s">
        <v>67</v>
      </c>
      <c r="C120" s="8">
        <v>161.09697</v>
      </c>
      <c r="D120" s="8">
        <v>224.92</v>
      </c>
      <c r="E120" s="8">
        <v>139.61777183022099</v>
      </c>
    </row>
    <row r="121" spans="1:5" ht="25.7" customHeight="1">
      <c r="A121" s="12" t="s">
        <v>278</v>
      </c>
      <c r="B121" s="12" t="s">
        <v>279</v>
      </c>
      <c r="C121" s="8">
        <v>7.3008350000000002</v>
      </c>
      <c r="D121" s="8">
        <v>60</v>
      </c>
      <c r="E121" s="8">
        <v>821.823805085309</v>
      </c>
    </row>
    <row r="122" spans="1:5" ht="25.7" customHeight="1">
      <c r="A122" s="12" t="s">
        <v>280</v>
      </c>
      <c r="B122" s="12" t="s">
        <v>281</v>
      </c>
      <c r="C122" s="8">
        <v>380.40303299999999</v>
      </c>
      <c r="D122" s="8">
        <v>696.87</v>
      </c>
      <c r="E122" s="8">
        <v>183.19254568088601</v>
      </c>
    </row>
    <row r="123" spans="1:5" ht="25.7" customHeight="1">
      <c r="A123" s="12" t="s">
        <v>282</v>
      </c>
      <c r="B123" s="12" t="s">
        <v>283</v>
      </c>
      <c r="C123" s="8">
        <v>438.53550799999999</v>
      </c>
      <c r="D123" s="8">
        <v>75</v>
      </c>
      <c r="E123" s="8">
        <v>17.1023779447296</v>
      </c>
    </row>
    <row r="124" spans="1:5" ht="25.7" customHeight="1">
      <c r="A124" s="12" t="s">
        <v>284</v>
      </c>
      <c r="B124" s="12" t="s">
        <v>283</v>
      </c>
      <c r="C124" s="8">
        <v>438.53550799999999</v>
      </c>
      <c r="D124" s="8">
        <v>75</v>
      </c>
      <c r="E124" s="8">
        <v>17.1023779447296</v>
      </c>
    </row>
    <row r="125" spans="1:5" ht="25.7" customHeight="1">
      <c r="A125" s="12" t="s">
        <v>285</v>
      </c>
      <c r="B125" s="12" t="s">
        <v>286</v>
      </c>
      <c r="C125" s="8">
        <v>116.21736</v>
      </c>
      <c r="D125" s="8">
        <v>75.400000000000006</v>
      </c>
      <c r="E125" s="8">
        <v>64.878431242974401</v>
      </c>
    </row>
    <row r="126" spans="1:5" ht="25.7" customHeight="1">
      <c r="A126" s="12" t="s">
        <v>287</v>
      </c>
      <c r="B126" s="12" t="s">
        <v>288</v>
      </c>
      <c r="C126" s="8">
        <v>116.21736</v>
      </c>
      <c r="D126" s="8">
        <v>75.400000000000006</v>
      </c>
      <c r="E126" s="8">
        <v>64.878431242974401</v>
      </c>
    </row>
    <row r="127" spans="1:5" ht="25.7" customHeight="1">
      <c r="A127" s="12" t="s">
        <v>289</v>
      </c>
      <c r="B127" s="12" t="s">
        <v>290</v>
      </c>
      <c r="C127" s="8">
        <v>1433.4329829999999</v>
      </c>
      <c r="D127" s="8">
        <v>1716.7</v>
      </c>
      <c r="E127" s="8">
        <v>119.76144126439399</v>
      </c>
    </row>
    <row r="128" spans="1:5" ht="25.7" customHeight="1">
      <c r="A128" s="12" t="s">
        <v>291</v>
      </c>
      <c r="B128" s="12" t="s">
        <v>290</v>
      </c>
      <c r="C128" s="8">
        <v>1433.4329829999999</v>
      </c>
      <c r="D128" s="8">
        <v>1716.7</v>
      </c>
      <c r="E128" s="8">
        <v>119.76144126439399</v>
      </c>
    </row>
    <row r="129" spans="1:5" ht="25.7" customHeight="1">
      <c r="A129" s="12" t="s">
        <v>292</v>
      </c>
      <c r="B129" s="12" t="s">
        <v>293</v>
      </c>
      <c r="C129" s="8">
        <v>157.15459300000001</v>
      </c>
      <c r="D129" s="8">
        <v>280</v>
      </c>
      <c r="E129" s="8">
        <v>178.16851207142301</v>
      </c>
    </row>
    <row r="130" spans="1:5" ht="25.7" customHeight="1">
      <c r="A130" s="12" t="s">
        <v>294</v>
      </c>
      <c r="B130" s="12" t="s">
        <v>293</v>
      </c>
      <c r="C130" s="8">
        <v>157.15459300000001</v>
      </c>
      <c r="D130" s="8">
        <v>280</v>
      </c>
      <c r="E130" s="8">
        <v>178.16851207142301</v>
      </c>
    </row>
    <row r="131" spans="1:5" ht="25.7" customHeight="1">
      <c r="A131" s="12" t="s">
        <v>295</v>
      </c>
      <c r="B131" s="12" t="s">
        <v>296</v>
      </c>
      <c r="C131" s="8">
        <v>18077.45882</v>
      </c>
      <c r="D131" s="8">
        <v>8821.98</v>
      </c>
      <c r="E131" s="8">
        <v>48.800996245333998</v>
      </c>
    </row>
    <row r="132" spans="1:5" ht="25.7" customHeight="1">
      <c r="A132" s="12" t="s">
        <v>297</v>
      </c>
      <c r="B132" s="12" t="s">
        <v>298</v>
      </c>
      <c r="C132" s="8">
        <v>3682.2600010000001</v>
      </c>
      <c r="D132" s="8">
        <v>1759.82</v>
      </c>
      <c r="E132" s="8">
        <v>47.791845212507603</v>
      </c>
    </row>
    <row r="133" spans="1:5" ht="25.7" customHeight="1">
      <c r="A133" s="12" t="s">
        <v>299</v>
      </c>
      <c r="B133" s="12" t="s">
        <v>91</v>
      </c>
      <c r="C133" s="8">
        <v>201.31711000000001</v>
      </c>
      <c r="D133" s="8">
        <v>257.04000000000002</v>
      </c>
      <c r="E133" s="8">
        <v>127.67916249145399</v>
      </c>
    </row>
    <row r="134" spans="1:5" ht="25.7" customHeight="1">
      <c r="A134" s="12" t="s">
        <v>300</v>
      </c>
      <c r="B134" s="12" t="s">
        <v>301</v>
      </c>
      <c r="C134" s="8">
        <v>16.586974999999999</v>
      </c>
      <c r="D134" s="8">
        <v>125</v>
      </c>
      <c r="E134" s="8">
        <v>753.60335443925101</v>
      </c>
    </row>
    <row r="135" spans="1:5" ht="25.7" customHeight="1">
      <c r="A135" s="12" t="s">
        <v>302</v>
      </c>
      <c r="B135" s="12" t="s">
        <v>303</v>
      </c>
      <c r="C135" s="8">
        <v>11.661381</v>
      </c>
      <c r="D135" s="8">
        <v>30</v>
      </c>
      <c r="E135" s="8">
        <v>257.25941035628603</v>
      </c>
    </row>
    <row r="136" spans="1:5" ht="25.7" customHeight="1">
      <c r="A136" s="12" t="s">
        <v>304</v>
      </c>
      <c r="B136" s="12" t="s">
        <v>305</v>
      </c>
      <c r="C136" s="8">
        <v>1558.0748599999999</v>
      </c>
      <c r="D136" s="8">
        <v>24.03</v>
      </c>
      <c r="E136" s="8">
        <v>1.54228789751476</v>
      </c>
    </row>
    <row r="137" spans="1:5" ht="25.7" customHeight="1">
      <c r="A137" s="12" t="s">
        <v>306</v>
      </c>
      <c r="B137" s="12" t="s">
        <v>307</v>
      </c>
      <c r="C137" s="8">
        <v>1894.6196749999999</v>
      </c>
      <c r="D137" s="8">
        <v>1323.75</v>
      </c>
      <c r="E137" s="8">
        <v>69.868903900198305</v>
      </c>
    </row>
    <row r="138" spans="1:5" ht="25.7" customHeight="1">
      <c r="A138" s="12" t="s">
        <v>308</v>
      </c>
      <c r="B138" s="12" t="s">
        <v>309</v>
      </c>
      <c r="C138" s="8">
        <v>4695.3858870000004</v>
      </c>
      <c r="D138" s="8">
        <v>2828.47</v>
      </c>
      <c r="E138" s="8">
        <v>60.239351313618698</v>
      </c>
    </row>
    <row r="139" spans="1:5" ht="25.7" customHeight="1">
      <c r="A139" s="12" t="s">
        <v>310</v>
      </c>
      <c r="B139" s="12" t="s">
        <v>311</v>
      </c>
      <c r="C139" s="8">
        <v>422.3</v>
      </c>
      <c r="D139" s="8">
        <v>5.03</v>
      </c>
      <c r="E139" s="8">
        <v>1.1910963769831899</v>
      </c>
    </row>
    <row r="140" spans="1:5" ht="25.7" customHeight="1">
      <c r="A140" s="12" t="s">
        <v>312</v>
      </c>
      <c r="B140" s="12" t="s">
        <v>313</v>
      </c>
      <c r="C140" s="8">
        <v>2002.1043999999999</v>
      </c>
      <c r="D140" s="8">
        <v>782.27</v>
      </c>
      <c r="E140" s="8">
        <v>39.072388033311299</v>
      </c>
    </row>
    <row r="141" spans="1:5" ht="25.7" customHeight="1">
      <c r="A141" s="12" t="s">
        <v>314</v>
      </c>
      <c r="B141" s="12" t="s">
        <v>315</v>
      </c>
      <c r="C141" s="8">
        <v>2269.965177</v>
      </c>
      <c r="D141" s="8">
        <v>13.06</v>
      </c>
      <c r="E141" s="8">
        <v>0.57533922248358804</v>
      </c>
    </row>
    <row r="142" spans="1:5" ht="25.7" customHeight="1">
      <c r="A142" s="12" t="s">
        <v>316</v>
      </c>
      <c r="B142" s="12" t="s">
        <v>317</v>
      </c>
      <c r="C142" s="8">
        <v>1.01631</v>
      </c>
      <c r="D142" s="8">
        <v>1.99</v>
      </c>
      <c r="E142" s="8">
        <v>195.806397654259</v>
      </c>
    </row>
    <row r="143" spans="1:5" ht="25.7" customHeight="1">
      <c r="A143" s="12" t="s">
        <v>454</v>
      </c>
      <c r="B143" s="12" t="s">
        <v>455</v>
      </c>
      <c r="C143" s="8"/>
      <c r="D143" s="8">
        <v>2026.12</v>
      </c>
      <c r="E143" s="8"/>
    </row>
    <row r="144" spans="1:5" ht="25.7" customHeight="1">
      <c r="A144" s="12" t="s">
        <v>318</v>
      </c>
      <c r="B144" s="12" t="s">
        <v>319</v>
      </c>
      <c r="C144" s="8">
        <v>6706.6261320000003</v>
      </c>
      <c r="D144" s="8">
        <v>3383.8</v>
      </c>
      <c r="E144" s="8">
        <v>50.454579298144203</v>
      </c>
    </row>
    <row r="145" spans="1:5" ht="25.7" customHeight="1">
      <c r="A145" s="12" t="s">
        <v>320</v>
      </c>
      <c r="B145" s="12" t="s">
        <v>321</v>
      </c>
      <c r="C145" s="8">
        <v>170.972182</v>
      </c>
      <c r="D145" s="8">
        <v>209.79</v>
      </c>
      <c r="E145" s="8">
        <v>122.70417184007199</v>
      </c>
    </row>
    <row r="146" spans="1:5" ht="25.7" customHeight="1">
      <c r="A146" s="12" t="s">
        <v>322</v>
      </c>
      <c r="B146" s="12" t="s">
        <v>323</v>
      </c>
      <c r="C146" s="8">
        <v>4507.9934000000003</v>
      </c>
      <c r="D146" s="8"/>
      <c r="E146" s="8"/>
    </row>
    <row r="147" spans="1:5" ht="25.7" customHeight="1">
      <c r="A147" s="12" t="s">
        <v>324</v>
      </c>
      <c r="B147" s="12" t="s">
        <v>325</v>
      </c>
      <c r="C147" s="8">
        <v>2027.6605500000001</v>
      </c>
      <c r="D147" s="8">
        <v>3174.01</v>
      </c>
      <c r="E147" s="8">
        <v>156.53557001935101</v>
      </c>
    </row>
    <row r="148" spans="1:5" ht="25.7" customHeight="1">
      <c r="A148" s="12" t="s">
        <v>326</v>
      </c>
      <c r="B148" s="12" t="s">
        <v>327</v>
      </c>
      <c r="C148" s="8">
        <v>2940.9</v>
      </c>
      <c r="D148" s="8">
        <v>615.6</v>
      </c>
      <c r="E148" s="8">
        <v>20.9323676425584</v>
      </c>
    </row>
    <row r="149" spans="1:5" ht="25.7" customHeight="1">
      <c r="A149" s="12" t="s">
        <v>328</v>
      </c>
      <c r="B149" s="12" t="s">
        <v>329</v>
      </c>
      <c r="C149" s="8">
        <v>2390.9</v>
      </c>
      <c r="D149" s="8"/>
      <c r="E149" s="8"/>
    </row>
    <row r="150" spans="1:5" ht="25.7" customHeight="1">
      <c r="A150" s="12" t="s">
        <v>330</v>
      </c>
      <c r="B150" s="12" t="s">
        <v>331</v>
      </c>
      <c r="C150" s="8">
        <v>535</v>
      </c>
      <c r="D150" s="8">
        <v>605</v>
      </c>
      <c r="E150" s="8">
        <v>113.084112149533</v>
      </c>
    </row>
    <row r="151" spans="1:5" ht="25.7" customHeight="1">
      <c r="A151" s="12" t="s">
        <v>332</v>
      </c>
      <c r="B151" s="12" t="s">
        <v>333</v>
      </c>
      <c r="C151" s="8">
        <v>15</v>
      </c>
      <c r="D151" s="8"/>
      <c r="E151" s="8"/>
    </row>
    <row r="152" spans="1:5" ht="25.7" customHeight="1">
      <c r="A152" s="12" t="s">
        <v>334</v>
      </c>
      <c r="B152" s="12" t="s">
        <v>335</v>
      </c>
      <c r="C152" s="8"/>
      <c r="D152" s="8">
        <v>10.6</v>
      </c>
      <c r="E152" s="8"/>
    </row>
    <row r="153" spans="1:5" ht="25.7" customHeight="1">
      <c r="A153" s="12" t="s">
        <v>336</v>
      </c>
      <c r="B153" s="12" t="s">
        <v>337</v>
      </c>
      <c r="C153" s="8">
        <v>52.286799999999999</v>
      </c>
      <c r="D153" s="8">
        <v>234.29</v>
      </c>
      <c r="E153" s="8">
        <v>448.08632389054202</v>
      </c>
    </row>
    <row r="154" spans="1:5" ht="25.7" customHeight="1">
      <c r="A154" s="12" t="s">
        <v>338</v>
      </c>
      <c r="B154" s="12" t="s">
        <v>337</v>
      </c>
      <c r="C154" s="8">
        <v>52.286799999999999</v>
      </c>
      <c r="D154" s="8">
        <v>234.29</v>
      </c>
      <c r="E154" s="8">
        <v>448.08632389054202</v>
      </c>
    </row>
    <row r="155" spans="1:5" ht="25.7" customHeight="1">
      <c r="A155" s="12" t="s">
        <v>339</v>
      </c>
      <c r="B155" s="12" t="s">
        <v>340</v>
      </c>
      <c r="C155" s="8">
        <v>4512.3554750000003</v>
      </c>
      <c r="D155" s="8">
        <v>9107</v>
      </c>
      <c r="E155" s="8">
        <v>201.82363846234901</v>
      </c>
    </row>
    <row r="156" spans="1:5" ht="25.7" customHeight="1">
      <c r="A156" s="12" t="s">
        <v>341</v>
      </c>
      <c r="B156" s="12" t="s">
        <v>342</v>
      </c>
      <c r="C156" s="8">
        <v>4512.3554750000003</v>
      </c>
      <c r="D156" s="8">
        <v>9107</v>
      </c>
      <c r="E156" s="8">
        <v>201.82363846234901</v>
      </c>
    </row>
    <row r="157" spans="1:5" ht="25.7" customHeight="1">
      <c r="A157" s="12" t="s">
        <v>343</v>
      </c>
      <c r="B157" s="12" t="s">
        <v>344</v>
      </c>
      <c r="C157" s="8">
        <v>4512.3554750000003</v>
      </c>
      <c r="D157" s="8">
        <v>9107</v>
      </c>
      <c r="E157" s="8">
        <v>201.82363846234901</v>
      </c>
    </row>
    <row r="158" spans="1:5" ht="25.7" customHeight="1">
      <c r="A158" s="12" t="s">
        <v>345</v>
      </c>
      <c r="B158" s="12" t="s">
        <v>346</v>
      </c>
      <c r="C158" s="8">
        <v>668.96679500000005</v>
      </c>
      <c r="D158" s="8">
        <v>785.34</v>
      </c>
      <c r="E158" s="8">
        <v>117.395961334673</v>
      </c>
    </row>
    <row r="159" spans="1:5" ht="25.7" customHeight="1">
      <c r="A159" s="12" t="s">
        <v>347</v>
      </c>
      <c r="B159" s="12" t="s">
        <v>348</v>
      </c>
      <c r="C159" s="8">
        <v>668.96679500000005</v>
      </c>
      <c r="D159" s="8">
        <v>785.34</v>
      </c>
      <c r="E159" s="8">
        <v>117.395961334673</v>
      </c>
    </row>
    <row r="160" spans="1:5" ht="25.7" customHeight="1">
      <c r="A160" s="12" t="s">
        <v>349</v>
      </c>
      <c r="B160" s="12" t="s">
        <v>350</v>
      </c>
      <c r="C160" s="8">
        <v>290.67679500000003</v>
      </c>
      <c r="D160" s="8">
        <v>362.39</v>
      </c>
      <c r="E160" s="8">
        <v>124.671114527735</v>
      </c>
    </row>
    <row r="161" spans="1:5" ht="25.7" customHeight="1">
      <c r="A161" s="12" t="s">
        <v>351</v>
      </c>
      <c r="B161" s="12" t="s">
        <v>352</v>
      </c>
      <c r="C161" s="8">
        <v>378.29</v>
      </c>
      <c r="D161" s="8">
        <v>422.95</v>
      </c>
      <c r="E161" s="8">
        <v>111.805757487642</v>
      </c>
    </row>
    <row r="162" spans="1:5" ht="25.5" customHeight="1">
      <c r="A162" s="25" t="s">
        <v>353</v>
      </c>
      <c r="B162" s="25"/>
      <c r="C162" s="9">
        <v>48234.275582000002</v>
      </c>
      <c r="D162" s="9">
        <v>49189.33</v>
      </c>
      <c r="E162" s="9">
        <v>101.98003267692199</v>
      </c>
    </row>
    <row r="163" spans="1:5" ht="14.25" customHeight="1"/>
    <row r="164" spans="1:5" ht="14.25" customHeight="1"/>
    <row r="165" spans="1:5" ht="14.25" customHeight="1">
      <c r="B165" s="14"/>
    </row>
  </sheetData>
  <mergeCells count="2">
    <mergeCell ref="B1:E1"/>
    <mergeCell ref="A162:B162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pane ySplit="3" topLeftCell="A25" activePane="bottomLeft" state="frozen"/>
      <selection pane="bottomLeft" activeCell="G46" sqref="G46"/>
    </sheetView>
  </sheetViews>
  <sheetFormatPr defaultColWidth="10" defaultRowHeight="13.5"/>
  <cols>
    <col min="1" max="1" width="9.75" hidden="1" customWidth="1"/>
    <col min="2" max="2" width="33.875" customWidth="1"/>
    <col min="3" max="4" width="19" customWidth="1"/>
    <col min="5" max="5" width="21.125" customWidth="1"/>
    <col min="6" max="6" width="9.75" customWidth="1"/>
  </cols>
  <sheetData>
    <row r="1" spans="1:5" ht="39.950000000000003" customHeight="1">
      <c r="A1" s="4"/>
      <c r="B1" s="23" t="s">
        <v>456</v>
      </c>
      <c r="C1" s="23"/>
      <c r="D1" s="23"/>
      <c r="E1" s="23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/>
      <c r="B3" s="6" t="s">
        <v>38</v>
      </c>
      <c r="C3" s="6" t="s">
        <v>31</v>
      </c>
      <c r="D3" s="6" t="s">
        <v>447</v>
      </c>
      <c r="E3" s="6" t="s">
        <v>448</v>
      </c>
    </row>
    <row r="4" spans="1:5" ht="25.7" customHeight="1">
      <c r="A4" s="13" t="s">
        <v>457</v>
      </c>
      <c r="B4" s="13" t="s">
        <v>354</v>
      </c>
      <c r="C4" s="9">
        <v>2131.5610700000002</v>
      </c>
      <c r="D4" s="9">
        <v>2509.33</v>
      </c>
      <c r="E4" s="9">
        <v>117.72264165061</v>
      </c>
    </row>
    <row r="5" spans="1:5" ht="25.7" customHeight="1">
      <c r="A5" s="12" t="s">
        <v>458</v>
      </c>
      <c r="B5" s="12" t="s">
        <v>355</v>
      </c>
      <c r="C5" s="8">
        <v>1513.9421</v>
      </c>
      <c r="D5" s="8">
        <v>1829.87</v>
      </c>
      <c r="E5" s="8">
        <v>120.867898448692</v>
      </c>
    </row>
    <row r="6" spans="1:5" ht="25.7" customHeight="1">
      <c r="A6" s="12" t="s">
        <v>459</v>
      </c>
      <c r="B6" s="12" t="s">
        <v>356</v>
      </c>
      <c r="C6" s="8">
        <v>230.67149000000001</v>
      </c>
      <c r="D6" s="8">
        <v>306.27</v>
      </c>
      <c r="E6" s="8">
        <v>132.77323521862201</v>
      </c>
    </row>
    <row r="7" spans="1:5" ht="25.7" customHeight="1">
      <c r="A7" s="12" t="s">
        <v>460</v>
      </c>
      <c r="B7" s="12" t="s">
        <v>350</v>
      </c>
      <c r="C7" s="8">
        <v>178.19390000000001</v>
      </c>
      <c r="D7" s="8">
        <v>220.56</v>
      </c>
      <c r="E7" s="8">
        <v>123.775280747545</v>
      </c>
    </row>
    <row r="8" spans="1:5" ht="25.7" customHeight="1">
      <c r="A8" s="12" t="s">
        <v>461</v>
      </c>
      <c r="B8" s="12" t="s">
        <v>357</v>
      </c>
      <c r="C8" s="8">
        <v>208.75358</v>
      </c>
      <c r="D8" s="8">
        <v>152.63</v>
      </c>
      <c r="E8" s="8">
        <v>73.114913765790305</v>
      </c>
    </row>
    <row r="9" spans="1:5" ht="25.7" customHeight="1">
      <c r="A9" s="13" t="s">
        <v>462</v>
      </c>
      <c r="B9" s="13" t="s">
        <v>358</v>
      </c>
      <c r="C9" s="9">
        <v>281.35589199999998</v>
      </c>
      <c r="D9" s="9">
        <v>362.18</v>
      </c>
      <c r="E9" s="9">
        <v>128.72664489997601</v>
      </c>
    </row>
    <row r="10" spans="1:5" ht="25.7" customHeight="1">
      <c r="A10" s="12" t="s">
        <v>463</v>
      </c>
      <c r="B10" s="12" t="s">
        <v>359</v>
      </c>
      <c r="C10" s="8">
        <v>185.63146699999999</v>
      </c>
      <c r="D10" s="8">
        <v>219.28</v>
      </c>
      <c r="E10" s="8">
        <v>118.126524313898</v>
      </c>
    </row>
    <row r="11" spans="1:5" ht="25.7" hidden="1" customHeight="1">
      <c r="A11" s="12" t="s">
        <v>464</v>
      </c>
      <c r="B11" s="12" t="s">
        <v>465</v>
      </c>
      <c r="C11" s="8"/>
      <c r="D11" s="8"/>
      <c r="E11" s="8"/>
    </row>
    <row r="12" spans="1:5" ht="25.7" hidden="1" customHeight="1">
      <c r="A12" s="12" t="s">
        <v>466</v>
      </c>
      <c r="B12" s="12" t="s">
        <v>467</v>
      </c>
      <c r="C12" s="8"/>
      <c r="D12" s="8"/>
      <c r="E12" s="8"/>
    </row>
    <row r="13" spans="1:5" ht="25.7" customHeight="1">
      <c r="A13" s="12" t="s">
        <v>468</v>
      </c>
      <c r="B13" s="12" t="s">
        <v>360</v>
      </c>
      <c r="C13" s="8">
        <v>11.970750000000001</v>
      </c>
      <c r="D13" s="8">
        <v>19</v>
      </c>
      <c r="E13" s="8">
        <v>158.720213854604</v>
      </c>
    </row>
    <row r="14" spans="1:5" ht="25.7" hidden="1" customHeight="1">
      <c r="A14" s="12" t="s">
        <v>469</v>
      </c>
      <c r="B14" s="12" t="s">
        <v>470</v>
      </c>
      <c r="C14" s="8"/>
      <c r="D14" s="8"/>
      <c r="E14" s="8"/>
    </row>
    <row r="15" spans="1:5" ht="25.7" customHeight="1">
      <c r="A15" s="12" t="s">
        <v>471</v>
      </c>
      <c r="B15" s="12" t="s">
        <v>361</v>
      </c>
      <c r="C15" s="8">
        <v>13.232100000000001</v>
      </c>
      <c r="D15" s="8">
        <v>20</v>
      </c>
      <c r="E15" s="8">
        <v>151.14758806236301</v>
      </c>
    </row>
    <row r="16" spans="1:5" ht="25.7" customHeight="1">
      <c r="A16" s="12" t="s">
        <v>472</v>
      </c>
      <c r="B16" s="12" t="s">
        <v>362</v>
      </c>
      <c r="C16" s="8">
        <v>0</v>
      </c>
      <c r="D16" s="8">
        <v>17.2</v>
      </c>
      <c r="E16" s="8"/>
    </row>
    <row r="17" spans="1:5" ht="25.7" customHeight="1">
      <c r="A17" s="12" t="s">
        <v>473</v>
      </c>
      <c r="B17" s="12" t="s">
        <v>363</v>
      </c>
      <c r="C17" s="8">
        <v>6.45</v>
      </c>
      <c r="D17" s="8">
        <v>8.9</v>
      </c>
      <c r="E17" s="8">
        <v>137.87152697363501</v>
      </c>
    </row>
    <row r="18" spans="1:5" ht="25.7" customHeight="1">
      <c r="A18" s="12" t="s">
        <v>474</v>
      </c>
      <c r="B18" s="12" t="s">
        <v>364</v>
      </c>
      <c r="C18" s="8">
        <v>11.786289999999999</v>
      </c>
      <c r="D18" s="8">
        <v>17</v>
      </c>
      <c r="E18" s="8">
        <v>144.23537856272</v>
      </c>
    </row>
    <row r="19" spans="1:5" ht="25.7" customHeight="1">
      <c r="A19" s="12" t="s">
        <v>475</v>
      </c>
      <c r="B19" s="12" t="s">
        <v>365</v>
      </c>
      <c r="C19" s="8">
        <v>52.28</v>
      </c>
      <c r="D19" s="8">
        <v>60.8</v>
      </c>
      <c r="E19" s="8">
        <v>116.296863045142</v>
      </c>
    </row>
    <row r="20" spans="1:5" ht="25.7" customHeight="1">
      <c r="A20" s="13" t="s">
        <v>476</v>
      </c>
      <c r="B20" s="13" t="s">
        <v>366</v>
      </c>
      <c r="C20" s="9">
        <v>18.213799999999999</v>
      </c>
      <c r="D20" s="9">
        <v>15.2</v>
      </c>
      <c r="E20" s="9">
        <v>83.453205810978503</v>
      </c>
    </row>
    <row r="21" spans="1:5" ht="25.7" hidden="1" customHeight="1">
      <c r="A21" s="12" t="s">
        <v>477</v>
      </c>
      <c r="B21" s="12" t="s">
        <v>478</v>
      </c>
      <c r="C21" s="8"/>
      <c r="D21" s="8"/>
      <c r="E21" s="8"/>
    </row>
    <row r="22" spans="1:5" ht="25.7" hidden="1" customHeight="1">
      <c r="A22" s="12" t="s">
        <v>479</v>
      </c>
      <c r="B22" s="12" t="s">
        <v>480</v>
      </c>
      <c r="C22" s="8"/>
      <c r="D22" s="8"/>
      <c r="E22" s="8"/>
    </row>
    <row r="23" spans="1:5" ht="25.7" hidden="1" customHeight="1">
      <c r="A23" s="12" t="s">
        <v>481</v>
      </c>
      <c r="B23" s="12" t="s">
        <v>482</v>
      </c>
      <c r="C23" s="8"/>
      <c r="D23" s="8"/>
      <c r="E23" s="8"/>
    </row>
    <row r="24" spans="1:5" ht="25.7" hidden="1" customHeight="1">
      <c r="A24" s="12" t="s">
        <v>483</v>
      </c>
      <c r="B24" s="12" t="s">
        <v>484</v>
      </c>
      <c r="C24" s="8"/>
      <c r="D24" s="8"/>
      <c r="E24" s="8"/>
    </row>
    <row r="25" spans="1:5" ht="25.7" customHeight="1">
      <c r="A25" s="12" t="s">
        <v>485</v>
      </c>
      <c r="B25" s="12" t="s">
        <v>367</v>
      </c>
      <c r="C25" s="8">
        <v>18.213799999999999</v>
      </c>
      <c r="D25" s="8">
        <v>15.2</v>
      </c>
      <c r="E25" s="8">
        <v>83.453205810978503</v>
      </c>
    </row>
    <row r="26" spans="1:5" ht="25.7" hidden="1" customHeight="1">
      <c r="A26" s="12" t="s">
        <v>486</v>
      </c>
      <c r="B26" s="12" t="s">
        <v>487</v>
      </c>
      <c r="C26" s="8"/>
      <c r="D26" s="8"/>
      <c r="E26" s="8"/>
    </row>
    <row r="27" spans="1:5" ht="25.7" hidden="1" customHeight="1">
      <c r="A27" s="12" t="s">
        <v>488</v>
      </c>
      <c r="B27" s="12" t="s">
        <v>489</v>
      </c>
      <c r="C27" s="8"/>
      <c r="D27" s="8"/>
      <c r="E27" s="8"/>
    </row>
    <row r="28" spans="1:5" ht="25.7" hidden="1" customHeight="1">
      <c r="A28" s="13" t="s">
        <v>490</v>
      </c>
      <c r="B28" s="13" t="s">
        <v>491</v>
      </c>
      <c r="C28" s="9"/>
      <c r="D28" s="9"/>
      <c r="E28" s="9"/>
    </row>
    <row r="29" spans="1:5" ht="25.7" hidden="1" customHeight="1">
      <c r="A29" s="12" t="s">
        <v>492</v>
      </c>
      <c r="B29" s="12" t="s">
        <v>478</v>
      </c>
      <c r="C29" s="8"/>
      <c r="D29" s="8"/>
      <c r="E29" s="8"/>
    </row>
    <row r="30" spans="1:5" ht="25.7" hidden="1" customHeight="1">
      <c r="A30" s="12" t="s">
        <v>493</v>
      </c>
      <c r="B30" s="12" t="s">
        <v>480</v>
      </c>
      <c r="C30" s="8"/>
      <c r="D30" s="8"/>
      <c r="E30" s="8"/>
    </row>
    <row r="31" spans="1:5" ht="25.7" hidden="1" customHeight="1">
      <c r="A31" s="12" t="s">
        <v>494</v>
      </c>
      <c r="B31" s="12" t="s">
        <v>482</v>
      </c>
      <c r="C31" s="8"/>
      <c r="D31" s="8"/>
      <c r="E31" s="8"/>
    </row>
    <row r="32" spans="1:5" ht="25.7" hidden="1" customHeight="1">
      <c r="A32" s="12" t="s">
        <v>495</v>
      </c>
      <c r="B32" s="12" t="s">
        <v>367</v>
      </c>
      <c r="C32" s="8"/>
      <c r="D32" s="8"/>
      <c r="E32" s="8"/>
    </row>
    <row r="33" spans="1:5" ht="25.7" hidden="1" customHeight="1">
      <c r="A33" s="12" t="s">
        <v>496</v>
      </c>
      <c r="B33" s="12" t="s">
        <v>487</v>
      </c>
      <c r="C33" s="8"/>
      <c r="D33" s="8"/>
      <c r="E33" s="8"/>
    </row>
    <row r="34" spans="1:5" ht="25.7" hidden="1" customHeight="1">
      <c r="A34" s="12" t="s">
        <v>497</v>
      </c>
      <c r="B34" s="12" t="s">
        <v>489</v>
      </c>
      <c r="C34" s="8"/>
      <c r="D34" s="8"/>
      <c r="E34" s="8"/>
    </row>
    <row r="35" spans="1:5" ht="25.7" customHeight="1">
      <c r="A35" s="13" t="s">
        <v>498</v>
      </c>
      <c r="B35" s="13" t="s">
        <v>368</v>
      </c>
      <c r="C35" s="9">
        <v>2481.3387910000001</v>
      </c>
      <c r="D35" s="9">
        <v>3068.43</v>
      </c>
      <c r="E35" s="9">
        <v>123.660259982612</v>
      </c>
    </row>
    <row r="36" spans="1:5" ht="25.7" customHeight="1">
      <c r="A36" s="12" t="s">
        <v>499</v>
      </c>
      <c r="B36" s="12" t="s">
        <v>369</v>
      </c>
      <c r="C36" s="8">
        <v>2281.0732659999999</v>
      </c>
      <c r="D36" s="8">
        <v>2785.94</v>
      </c>
      <c r="E36" s="8">
        <v>122.132859190679</v>
      </c>
    </row>
    <row r="37" spans="1:5" ht="25.7" customHeight="1">
      <c r="A37" s="12" t="s">
        <v>500</v>
      </c>
      <c r="B37" s="12" t="s">
        <v>370</v>
      </c>
      <c r="C37" s="8">
        <v>200.265525</v>
      </c>
      <c r="D37" s="8">
        <v>282.49</v>
      </c>
      <c r="E37" s="8">
        <v>141.057728233554</v>
      </c>
    </row>
    <row r="38" spans="1:5" ht="25.7" customHeight="1">
      <c r="A38" s="13" t="s">
        <v>501</v>
      </c>
      <c r="B38" s="13" t="s">
        <v>371</v>
      </c>
      <c r="C38" s="9">
        <v>3.0436999999999999</v>
      </c>
      <c r="D38" s="9">
        <v>11.7</v>
      </c>
      <c r="E38" s="9">
        <v>384.400565101685</v>
      </c>
    </row>
    <row r="39" spans="1:5" ht="25.7" customHeight="1">
      <c r="A39" s="12" t="s">
        <v>502</v>
      </c>
      <c r="B39" s="12" t="s">
        <v>372</v>
      </c>
      <c r="C39" s="8">
        <v>3.0436999999999999</v>
      </c>
      <c r="D39" s="8">
        <v>11.7</v>
      </c>
      <c r="E39" s="8">
        <v>384.400565101685</v>
      </c>
    </row>
    <row r="40" spans="1:5" ht="25.7" hidden="1" customHeight="1">
      <c r="A40" s="12" t="s">
        <v>503</v>
      </c>
      <c r="B40" s="12" t="s">
        <v>504</v>
      </c>
      <c r="C40" s="8"/>
      <c r="D40" s="8"/>
      <c r="E40" s="8"/>
    </row>
    <row r="41" spans="1:5" ht="25.7" hidden="1" customHeight="1">
      <c r="A41" s="13" t="s">
        <v>505</v>
      </c>
      <c r="B41" s="13" t="s">
        <v>506</v>
      </c>
      <c r="C41" s="9"/>
      <c r="D41" s="9"/>
      <c r="E41" s="9"/>
    </row>
    <row r="42" spans="1:5" ht="25.7" hidden="1" customHeight="1">
      <c r="A42" s="12" t="s">
        <v>507</v>
      </c>
      <c r="B42" s="12" t="s">
        <v>508</v>
      </c>
      <c r="C42" s="8"/>
      <c r="D42" s="8"/>
      <c r="E42" s="8"/>
    </row>
    <row r="43" spans="1:5" ht="25.7" hidden="1" customHeight="1">
      <c r="A43" s="12" t="s">
        <v>509</v>
      </c>
      <c r="B43" s="12" t="s">
        <v>510</v>
      </c>
      <c r="C43" s="8"/>
      <c r="D43" s="8"/>
      <c r="E43" s="8"/>
    </row>
    <row r="44" spans="1:5" ht="25.7" hidden="1" customHeight="1">
      <c r="A44" s="13" t="s">
        <v>511</v>
      </c>
      <c r="B44" s="13" t="s">
        <v>512</v>
      </c>
      <c r="C44" s="9"/>
      <c r="D44" s="9"/>
      <c r="E44" s="9"/>
    </row>
    <row r="45" spans="1:5" ht="25.7" hidden="1" customHeight="1">
      <c r="A45" s="12" t="s">
        <v>513</v>
      </c>
      <c r="B45" s="12"/>
      <c r="C45" s="8"/>
      <c r="D45" s="8"/>
      <c r="E45" s="8"/>
    </row>
    <row r="46" spans="1:5" ht="25.7" customHeight="1">
      <c r="A46" s="13" t="s">
        <v>514</v>
      </c>
      <c r="B46" s="13" t="s">
        <v>373</v>
      </c>
      <c r="C46" s="9">
        <v>38.181240000000003</v>
      </c>
      <c r="D46" s="9">
        <v>96.7</v>
      </c>
      <c r="E46" s="9">
        <v>253.26573992882399</v>
      </c>
    </row>
    <row r="47" spans="1:5" ht="25.7" customHeight="1">
      <c r="A47" s="12" t="s">
        <v>515</v>
      </c>
      <c r="B47" s="12" t="s">
        <v>374</v>
      </c>
      <c r="C47" s="8">
        <v>38.181240000000003</v>
      </c>
      <c r="D47" s="8">
        <v>95.29</v>
      </c>
      <c r="E47" s="8">
        <v>249.572826864712</v>
      </c>
    </row>
    <row r="48" spans="1:5" ht="25.7" hidden="1" customHeight="1">
      <c r="A48" s="12" t="s">
        <v>516</v>
      </c>
      <c r="B48" s="12" t="s">
        <v>517</v>
      </c>
      <c r="C48" s="8"/>
      <c r="D48" s="8"/>
      <c r="E48" s="8"/>
    </row>
    <row r="49" spans="1:5" ht="25.7" hidden="1" customHeight="1">
      <c r="A49" s="12" t="s">
        <v>518</v>
      </c>
      <c r="B49" s="12" t="s">
        <v>519</v>
      </c>
      <c r="C49" s="8"/>
      <c r="D49" s="8"/>
      <c r="E49" s="8"/>
    </row>
    <row r="50" spans="1:5" ht="25.7" hidden="1" customHeight="1">
      <c r="A50" s="12" t="s">
        <v>520</v>
      </c>
      <c r="B50" s="12" t="s">
        <v>521</v>
      </c>
      <c r="C50" s="8"/>
      <c r="D50" s="8"/>
      <c r="E50" s="8"/>
    </row>
    <row r="51" spans="1:5" ht="25.7" customHeight="1">
      <c r="A51" s="12" t="s">
        <v>522</v>
      </c>
      <c r="B51" s="12" t="s">
        <v>523</v>
      </c>
      <c r="C51" s="8"/>
      <c r="D51" s="8">
        <v>1.41</v>
      </c>
      <c r="E51" s="8"/>
    </row>
    <row r="52" spans="1:5" ht="25.7" hidden="1" customHeight="1">
      <c r="A52" s="13" t="s">
        <v>524</v>
      </c>
      <c r="B52" s="13" t="s">
        <v>525</v>
      </c>
      <c r="C52" s="9"/>
      <c r="D52" s="9"/>
      <c r="E52" s="9"/>
    </row>
    <row r="53" spans="1:5" ht="25.7" hidden="1" customHeight="1">
      <c r="A53" s="12" t="s">
        <v>526</v>
      </c>
      <c r="B53" s="12" t="s">
        <v>527</v>
      </c>
      <c r="C53" s="8"/>
      <c r="D53" s="8"/>
      <c r="E53" s="8"/>
    </row>
    <row r="54" spans="1:5" ht="25.7" hidden="1" customHeight="1">
      <c r="A54" s="13" t="s">
        <v>528</v>
      </c>
      <c r="B54" s="13" t="s">
        <v>529</v>
      </c>
      <c r="C54" s="9"/>
      <c r="D54" s="9"/>
      <c r="E54" s="9"/>
    </row>
    <row r="55" spans="1:5" ht="25.7" hidden="1" customHeight="1">
      <c r="A55" s="12" t="s">
        <v>530</v>
      </c>
      <c r="B55" s="12" t="s">
        <v>531</v>
      </c>
      <c r="C55" s="8"/>
      <c r="D55" s="8"/>
      <c r="E55" s="8"/>
    </row>
    <row r="56" spans="1:5" ht="25.7" hidden="1" customHeight="1">
      <c r="A56" s="13" t="s">
        <v>532</v>
      </c>
      <c r="B56" s="13" t="s">
        <v>533</v>
      </c>
      <c r="C56" s="9"/>
      <c r="D56" s="9"/>
      <c r="E56" s="9"/>
    </row>
    <row r="57" spans="1:5" ht="25.7" hidden="1" customHeight="1">
      <c r="A57" s="12" t="s">
        <v>534</v>
      </c>
      <c r="B57" s="12" t="s">
        <v>535</v>
      </c>
      <c r="C57" s="8"/>
      <c r="D57" s="8"/>
      <c r="E57" s="8"/>
    </row>
    <row r="58" spans="1:5" ht="25.7" hidden="1" customHeight="1">
      <c r="A58" s="12" t="s">
        <v>536</v>
      </c>
      <c r="B58" s="12" t="s">
        <v>533</v>
      </c>
      <c r="C58" s="8"/>
      <c r="D58" s="8"/>
      <c r="E58" s="8"/>
    </row>
    <row r="59" spans="1:5" ht="25.7" customHeight="1">
      <c r="A59" s="7"/>
      <c r="B59" s="6" t="s">
        <v>375</v>
      </c>
      <c r="C59" s="9">
        <v>4953.694493</v>
      </c>
      <c r="D59" s="9">
        <v>6063.54</v>
      </c>
      <c r="E59" s="8">
        <v>122.404399556095</v>
      </c>
    </row>
  </sheetData>
  <autoFilter ref="A3:E59"/>
  <mergeCells count="1">
    <mergeCell ref="B1:E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4" sqref="D14:D15"/>
    </sheetView>
  </sheetViews>
  <sheetFormatPr defaultColWidth="10" defaultRowHeight="13.5"/>
  <cols>
    <col min="1" max="1" width="31.75" customWidth="1"/>
    <col min="2" max="2" width="20" customWidth="1"/>
    <col min="3" max="3" width="20.5" customWidth="1"/>
    <col min="4" max="4" width="20" customWidth="1"/>
    <col min="5" max="5" width="9.75" customWidth="1"/>
  </cols>
  <sheetData>
    <row r="1" spans="1:4" ht="39.950000000000003" customHeight="1">
      <c r="A1" s="23" t="s">
        <v>18</v>
      </c>
      <c r="B1" s="23"/>
      <c r="C1" s="23"/>
      <c r="D1" s="23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376</v>
      </c>
      <c r="B3" s="6" t="s">
        <v>31</v>
      </c>
      <c r="C3" s="6" t="s">
        <v>447</v>
      </c>
      <c r="D3" s="6" t="s">
        <v>448</v>
      </c>
    </row>
    <row r="4" spans="1:4" ht="25.7" customHeight="1">
      <c r="A4" s="7" t="s">
        <v>377</v>
      </c>
      <c r="B4" s="7"/>
      <c r="C4" s="7"/>
      <c r="D4" s="7"/>
    </row>
    <row r="5" spans="1:4" ht="25.7" customHeight="1">
      <c r="A5" s="7" t="s">
        <v>378</v>
      </c>
      <c r="B5" s="7">
        <v>178.03</v>
      </c>
      <c r="C5" s="7">
        <v>19.149999999999999</v>
      </c>
      <c r="D5" s="7">
        <v>10.76</v>
      </c>
    </row>
    <row r="6" spans="1:4" ht="25.7" customHeight="1">
      <c r="A6" s="7"/>
      <c r="B6" s="7"/>
      <c r="C6" s="7"/>
      <c r="D6" s="7"/>
    </row>
    <row r="7" spans="1:4" ht="25.7" customHeight="1">
      <c r="A7" s="6" t="s">
        <v>379</v>
      </c>
      <c r="B7" s="7">
        <v>178.03</v>
      </c>
      <c r="C7" s="7">
        <v>19.149999999999999</v>
      </c>
      <c r="D7" s="7">
        <v>10.76</v>
      </c>
    </row>
  </sheetData>
  <mergeCells count="1">
    <mergeCell ref="A1:D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20" sqref="D20"/>
    </sheetView>
  </sheetViews>
  <sheetFormatPr defaultColWidth="10" defaultRowHeight="13.5"/>
  <cols>
    <col min="1" max="1" width="25" customWidth="1"/>
    <col min="2" max="2" width="20" customWidth="1"/>
    <col min="3" max="3" width="20.5" customWidth="1"/>
    <col min="4" max="4" width="20" customWidth="1"/>
    <col min="5" max="5" width="16.875" customWidth="1"/>
    <col min="6" max="6" width="9.75" customWidth="1"/>
  </cols>
  <sheetData>
    <row r="1" spans="1:5" ht="39.950000000000003" customHeight="1">
      <c r="A1" s="23" t="s">
        <v>1</v>
      </c>
      <c r="B1" s="23"/>
      <c r="C1" s="23"/>
      <c r="D1" s="23"/>
      <c r="E1" s="23"/>
    </row>
    <row r="2" spans="1:5" ht="22.7" customHeight="1">
      <c r="A2" s="4"/>
      <c r="B2" s="4"/>
      <c r="C2" s="4"/>
      <c r="D2" s="4"/>
      <c r="E2" s="5" t="s">
        <v>27</v>
      </c>
    </row>
    <row r="3" spans="1:5" ht="34.15" customHeight="1">
      <c r="A3" s="6" t="s">
        <v>28</v>
      </c>
      <c r="B3" s="6" t="s">
        <v>29</v>
      </c>
      <c r="C3" s="6" t="s">
        <v>30</v>
      </c>
      <c r="D3" s="6" t="s">
        <v>31</v>
      </c>
      <c r="E3" s="6" t="s">
        <v>32</v>
      </c>
    </row>
    <row r="4" spans="1:5" ht="25.7" customHeight="1">
      <c r="A4" s="7" t="s">
        <v>33</v>
      </c>
      <c r="B4" s="20">
        <v>29000</v>
      </c>
      <c r="C4" s="20">
        <v>29000</v>
      </c>
      <c r="D4" s="20">
        <v>29000</v>
      </c>
      <c r="E4" s="20">
        <v>100</v>
      </c>
    </row>
    <row r="5" spans="1:5" ht="25.7" customHeight="1">
      <c r="A5" s="7" t="s">
        <v>34</v>
      </c>
      <c r="B5" s="20">
        <v>8660.3799999999992</v>
      </c>
      <c r="C5" s="20">
        <v>19234.28</v>
      </c>
      <c r="D5" s="20">
        <v>19234.28</v>
      </c>
      <c r="E5" s="20">
        <v>100</v>
      </c>
    </row>
    <row r="6" spans="1:5" ht="25.7" customHeight="1">
      <c r="A6" s="7"/>
      <c r="B6" s="20"/>
      <c r="C6" s="20"/>
      <c r="D6" s="20"/>
      <c r="E6" s="20"/>
    </row>
    <row r="7" spans="1:5" ht="25.7" customHeight="1">
      <c r="A7" s="6" t="s">
        <v>35</v>
      </c>
      <c r="B7" s="20">
        <v>37660.379999999997</v>
      </c>
      <c r="C7" s="20">
        <v>48234.28</v>
      </c>
      <c r="D7" s="20">
        <v>48234.28</v>
      </c>
      <c r="E7" s="20">
        <v>100</v>
      </c>
    </row>
    <row r="8" spans="1:5" ht="25.7" customHeight="1">
      <c r="A8" s="7"/>
      <c r="B8" s="7"/>
      <c r="C8" s="7"/>
      <c r="D8" s="7"/>
      <c r="E8" s="7"/>
    </row>
    <row r="9" spans="1:5" ht="25.7" customHeight="1">
      <c r="A9" s="24" t="s">
        <v>36</v>
      </c>
      <c r="B9" s="24"/>
      <c r="C9" s="24"/>
      <c r="D9" s="24"/>
      <c r="E9" s="24"/>
    </row>
  </sheetData>
  <mergeCells count="2">
    <mergeCell ref="A1:E1"/>
    <mergeCell ref="A9:E9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D18" sqref="D18"/>
    </sheetView>
  </sheetViews>
  <sheetFormatPr defaultColWidth="10" defaultRowHeight="13.5"/>
  <cols>
    <col min="1" max="1" width="40" customWidth="1"/>
    <col min="2" max="3" width="21.5" customWidth="1"/>
    <col min="4" max="4" width="17.5" customWidth="1"/>
    <col min="5" max="6" width="9.75" customWidth="1"/>
  </cols>
  <sheetData>
    <row r="1" spans="1:4" ht="39.950000000000003" customHeight="1">
      <c r="A1" s="23" t="s">
        <v>19</v>
      </c>
      <c r="B1" s="23"/>
      <c r="C1" s="23"/>
      <c r="D1" s="23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55</v>
      </c>
      <c r="B3" s="6" t="s">
        <v>31</v>
      </c>
      <c r="C3" s="6" t="s">
        <v>447</v>
      </c>
      <c r="D3" s="6" t="s">
        <v>448</v>
      </c>
    </row>
    <row r="4" spans="1:4" ht="25.7" customHeight="1">
      <c r="A4" s="12" t="s">
        <v>46</v>
      </c>
      <c r="B4" s="8">
        <v>131.53030000000001</v>
      </c>
      <c r="C4" s="8">
        <v>0</v>
      </c>
      <c r="D4" s="8">
        <v>0</v>
      </c>
    </row>
    <row r="5" spans="1:4" ht="25.7" customHeight="1">
      <c r="A5" s="12" t="s">
        <v>381</v>
      </c>
      <c r="B5" s="8">
        <v>131.53030000000001</v>
      </c>
      <c r="C5" s="8">
        <v>0</v>
      </c>
      <c r="D5" s="8">
        <v>0</v>
      </c>
    </row>
    <row r="6" spans="1:4" ht="25.7" customHeight="1">
      <c r="A6" s="12" t="s">
        <v>382</v>
      </c>
      <c r="B6" s="8">
        <v>8.16</v>
      </c>
      <c r="C6" s="8">
        <v>0</v>
      </c>
      <c r="D6" s="8">
        <v>0</v>
      </c>
    </row>
    <row r="7" spans="1:4" ht="25.7" customHeight="1">
      <c r="A7" s="12" t="s">
        <v>383</v>
      </c>
      <c r="B7" s="8">
        <v>123.3703</v>
      </c>
      <c r="C7" s="8">
        <v>0</v>
      </c>
      <c r="D7" s="8">
        <v>0</v>
      </c>
    </row>
    <row r="8" spans="1:4" ht="25.7" customHeight="1">
      <c r="A8" s="12" t="s">
        <v>53</v>
      </c>
      <c r="B8" s="8">
        <v>46.5</v>
      </c>
      <c r="C8" s="8">
        <v>19.149999999999999</v>
      </c>
      <c r="D8" s="8">
        <v>41.1827956989247</v>
      </c>
    </row>
    <row r="9" spans="1:4" ht="25.7" customHeight="1">
      <c r="A9" s="12" t="s">
        <v>384</v>
      </c>
      <c r="B9" s="8">
        <v>46.5</v>
      </c>
      <c r="C9" s="8">
        <v>19.149999999999999</v>
      </c>
      <c r="D9" s="8">
        <v>41.1827956989247</v>
      </c>
    </row>
    <row r="10" spans="1:4" ht="25.7" customHeight="1">
      <c r="A10" s="12" t="s">
        <v>385</v>
      </c>
      <c r="B10" s="8">
        <v>46.5</v>
      </c>
      <c r="C10" s="8">
        <v>19.149999999999999</v>
      </c>
      <c r="D10" s="8">
        <v>41.1827956989247</v>
      </c>
    </row>
    <row r="11" spans="1:4" ht="25.7" customHeight="1">
      <c r="A11" s="6" t="s">
        <v>386</v>
      </c>
      <c r="B11" s="9">
        <v>178.03030000000001</v>
      </c>
      <c r="C11" s="9">
        <v>19.149999999999999</v>
      </c>
      <c r="D11" s="8">
        <v>10.7565959277718</v>
      </c>
    </row>
  </sheetData>
  <mergeCells count="1">
    <mergeCell ref="A1:D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"/>
    </sheetView>
  </sheetViews>
  <sheetFormatPr defaultColWidth="10" defaultRowHeight="13.5"/>
  <cols>
    <col min="1" max="1" width="24.625" customWidth="1"/>
    <col min="2" max="4" width="21" customWidth="1"/>
    <col min="5" max="5" width="9.75" customWidth="1"/>
  </cols>
  <sheetData>
    <row r="1" spans="1:4" ht="39.950000000000003" customHeight="1">
      <c r="A1" s="23" t="s">
        <v>20</v>
      </c>
      <c r="B1" s="23"/>
      <c r="C1" s="23"/>
      <c r="D1" s="23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387</v>
      </c>
      <c r="B3" s="6" t="s">
        <v>31</v>
      </c>
      <c r="C3" s="6" t="s">
        <v>447</v>
      </c>
      <c r="D3" s="6" t="s">
        <v>448</v>
      </c>
    </row>
    <row r="4" spans="1:4" ht="25.7" customHeight="1">
      <c r="A4" s="11" t="s">
        <v>389</v>
      </c>
      <c r="B4" s="7"/>
      <c r="C4" s="7"/>
      <c r="D4" s="7"/>
    </row>
    <row r="5" spans="1:4" ht="25.7" customHeight="1">
      <c r="A5" s="11" t="s">
        <v>390</v>
      </c>
      <c r="B5" s="7"/>
      <c r="C5" s="7"/>
      <c r="D5" s="7"/>
    </row>
    <row r="6" spans="1:4" ht="25.7" customHeight="1">
      <c r="A6" s="7" t="s">
        <v>391</v>
      </c>
      <c r="B6" s="7"/>
      <c r="C6" s="7"/>
      <c r="D6" s="7"/>
    </row>
    <row r="7" spans="1:4" ht="25.7" customHeight="1">
      <c r="A7" s="7"/>
      <c r="B7" s="7"/>
      <c r="C7" s="7"/>
      <c r="D7" s="7"/>
    </row>
    <row r="8" spans="1:4" ht="25.7" customHeight="1">
      <c r="A8" s="11" t="s">
        <v>392</v>
      </c>
      <c r="B8" s="7"/>
      <c r="C8" s="7"/>
      <c r="D8" s="7"/>
    </row>
    <row r="9" spans="1:4" ht="25.7" customHeight="1">
      <c r="A9" s="11" t="s">
        <v>393</v>
      </c>
      <c r="B9" s="7"/>
      <c r="C9" s="7"/>
      <c r="D9" s="7"/>
    </row>
    <row r="10" spans="1:4" ht="25.7" customHeight="1">
      <c r="A10" s="4"/>
      <c r="B10" s="4"/>
      <c r="C10" s="4"/>
      <c r="D10" s="4"/>
    </row>
    <row r="11" spans="1:4" ht="25.7" customHeight="1">
      <c r="A11" s="28" t="s">
        <v>380</v>
      </c>
      <c r="B11" s="28"/>
      <c r="C11" s="28"/>
      <c r="D11" s="28"/>
    </row>
    <row r="12" spans="1:4" ht="25.7" customHeight="1">
      <c r="A12" s="28" t="s">
        <v>394</v>
      </c>
      <c r="B12" s="28"/>
      <c r="C12" s="28"/>
      <c r="D12" s="28"/>
    </row>
  </sheetData>
  <mergeCells count="3">
    <mergeCell ref="A1:D1"/>
    <mergeCell ref="A11:D11"/>
    <mergeCell ref="A12:D12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"/>
    </sheetView>
  </sheetViews>
  <sheetFormatPr defaultColWidth="10" defaultRowHeight="13.5"/>
  <cols>
    <col min="1" max="1" width="28.25" customWidth="1"/>
    <col min="2" max="4" width="21" customWidth="1"/>
    <col min="5" max="5" width="9.75" customWidth="1"/>
  </cols>
  <sheetData>
    <row r="1" spans="1:4" ht="39.950000000000003" customHeight="1">
      <c r="A1" s="23" t="s">
        <v>21</v>
      </c>
      <c r="B1" s="23"/>
      <c r="C1" s="23"/>
      <c r="D1" s="23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387</v>
      </c>
      <c r="B3" s="6" t="s">
        <v>31</v>
      </c>
      <c r="C3" s="6" t="s">
        <v>447</v>
      </c>
      <c r="D3" s="6" t="s">
        <v>448</v>
      </c>
    </row>
    <row r="4" spans="1:4" ht="25.7" customHeight="1">
      <c r="A4" s="11" t="s">
        <v>395</v>
      </c>
      <c r="B4" s="7"/>
      <c r="C4" s="7"/>
      <c r="D4" s="7"/>
    </row>
    <row r="5" spans="1:4" ht="25.7" customHeight="1">
      <c r="A5" s="11" t="s">
        <v>396</v>
      </c>
      <c r="B5" s="7"/>
      <c r="C5" s="7"/>
      <c r="D5" s="7"/>
    </row>
    <row r="6" spans="1:4" ht="25.7" customHeight="1">
      <c r="A6" s="7" t="s">
        <v>397</v>
      </c>
      <c r="B6" s="7"/>
      <c r="C6" s="7"/>
      <c r="D6" s="7"/>
    </row>
    <row r="7" spans="1:4" ht="25.7" customHeight="1">
      <c r="A7" s="7"/>
      <c r="B7" s="7"/>
      <c r="C7" s="7"/>
      <c r="D7" s="7"/>
    </row>
    <row r="8" spans="1:4" ht="25.7" customHeight="1">
      <c r="A8" s="7"/>
      <c r="B8" s="7"/>
      <c r="C8" s="7"/>
      <c r="D8" s="7"/>
    </row>
    <row r="9" spans="1:4" ht="25.7" customHeight="1">
      <c r="A9" s="11" t="s">
        <v>386</v>
      </c>
      <c r="B9" s="7"/>
      <c r="C9" s="7"/>
      <c r="D9" s="7"/>
    </row>
    <row r="10" spans="1:4" ht="25.7" customHeight="1">
      <c r="A10" s="11" t="s">
        <v>398</v>
      </c>
      <c r="B10" s="7"/>
      <c r="C10" s="7"/>
      <c r="D10" s="7"/>
    </row>
    <row r="11" spans="1:4" ht="25.7" customHeight="1">
      <c r="A11" s="11" t="s">
        <v>399</v>
      </c>
      <c r="B11" s="7"/>
      <c r="C11" s="7"/>
      <c r="D11" s="7"/>
    </row>
    <row r="12" spans="1:4" ht="25.7" customHeight="1">
      <c r="A12" s="4"/>
      <c r="B12" s="4"/>
      <c r="C12" s="4"/>
      <c r="D12" s="4"/>
    </row>
    <row r="13" spans="1:4" ht="25.7" customHeight="1">
      <c r="A13" s="28" t="s">
        <v>400</v>
      </c>
      <c r="B13" s="28"/>
      <c r="C13" s="28"/>
      <c r="D13" s="28"/>
    </row>
  </sheetData>
  <mergeCells count="2">
    <mergeCell ref="A1:D1"/>
    <mergeCell ref="A13:D13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ColWidth="10" defaultRowHeight="13.5"/>
  <cols>
    <col min="1" max="1" width="37.5" customWidth="1"/>
    <col min="2" max="3" width="14.375" customWidth="1"/>
    <col min="4" max="4" width="16.875" customWidth="1"/>
    <col min="5" max="5" width="9.75" customWidth="1"/>
  </cols>
  <sheetData>
    <row r="1" spans="1:4" ht="39.950000000000003" customHeight="1">
      <c r="A1" s="23" t="s">
        <v>22</v>
      </c>
      <c r="B1" s="23"/>
      <c r="C1" s="23"/>
      <c r="D1" s="23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401</v>
      </c>
      <c r="B3" s="6" t="s">
        <v>31</v>
      </c>
      <c r="C3" s="6" t="s">
        <v>447</v>
      </c>
      <c r="D3" s="6" t="s">
        <v>448</v>
      </c>
    </row>
    <row r="4" spans="1:4" ht="25.7" customHeight="1">
      <c r="A4" s="7" t="s">
        <v>402</v>
      </c>
      <c r="B4" s="7"/>
      <c r="C4" s="7"/>
      <c r="D4" s="7"/>
    </row>
    <row r="5" spans="1:4" ht="25.7" customHeight="1">
      <c r="A5" s="7" t="s">
        <v>403</v>
      </c>
      <c r="B5" s="7"/>
      <c r="C5" s="7"/>
      <c r="D5" s="7"/>
    </row>
    <row r="6" spans="1:4" ht="25.7" customHeight="1">
      <c r="A6" s="7" t="s">
        <v>537</v>
      </c>
      <c r="B6" s="7"/>
      <c r="C6" s="7"/>
      <c r="D6" s="7"/>
    </row>
    <row r="7" spans="1:4" ht="25.7" customHeight="1">
      <c r="A7" s="4"/>
      <c r="B7" s="4"/>
      <c r="C7" s="4"/>
      <c r="D7" s="4"/>
    </row>
    <row r="8" spans="1:4" ht="25.7" customHeight="1">
      <c r="A8" s="4" t="s">
        <v>405</v>
      </c>
      <c r="B8" s="4"/>
      <c r="C8" s="4"/>
      <c r="D8" s="4"/>
    </row>
  </sheetData>
  <mergeCells count="1">
    <mergeCell ref="A1:D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H19" sqref="H19"/>
    </sheetView>
  </sheetViews>
  <sheetFormatPr defaultColWidth="10" defaultRowHeight="13.5"/>
  <cols>
    <col min="1" max="1" width="33.875" customWidth="1"/>
    <col min="2" max="3" width="13.375" customWidth="1"/>
    <col min="4" max="4" width="18.5" customWidth="1"/>
    <col min="5" max="5" width="9.75" customWidth="1"/>
  </cols>
  <sheetData>
    <row r="1" spans="1:4" ht="39.950000000000003" customHeight="1">
      <c r="A1" s="23" t="s">
        <v>23</v>
      </c>
      <c r="B1" s="23"/>
      <c r="C1" s="23"/>
      <c r="D1" s="23"/>
    </row>
    <row r="2" spans="1:4" ht="22.7" customHeight="1">
      <c r="A2" s="4"/>
      <c r="B2" s="4"/>
      <c r="C2" s="4"/>
      <c r="D2" s="10" t="s">
        <v>37</v>
      </c>
    </row>
    <row r="3" spans="1:4" ht="34.15" customHeight="1">
      <c r="A3" s="6" t="s">
        <v>401</v>
      </c>
      <c r="B3" s="6" t="s">
        <v>31</v>
      </c>
      <c r="C3" s="6" t="s">
        <v>447</v>
      </c>
      <c r="D3" s="6" t="s">
        <v>448</v>
      </c>
    </row>
    <row r="4" spans="1:4" ht="25.7" customHeight="1">
      <c r="A4" s="7" t="s">
        <v>406</v>
      </c>
      <c r="B4" s="7"/>
      <c r="C4" s="7"/>
      <c r="D4" s="7"/>
    </row>
    <row r="5" spans="1:4" ht="25.7" customHeight="1">
      <c r="A5" s="7" t="s">
        <v>407</v>
      </c>
      <c r="B5" s="7"/>
      <c r="C5" s="7"/>
      <c r="D5" s="7"/>
    </row>
    <row r="6" spans="1:4" ht="25.7" customHeight="1">
      <c r="A6" s="7" t="s">
        <v>408</v>
      </c>
      <c r="B6" s="7"/>
      <c r="C6" s="7"/>
      <c r="D6" s="7"/>
    </row>
    <row r="7" spans="1:4" ht="25.7" customHeight="1">
      <c r="A7" s="4"/>
      <c r="B7" s="4"/>
      <c r="C7" s="4"/>
      <c r="D7" s="4"/>
    </row>
    <row r="8" spans="1:4" ht="25.7" customHeight="1">
      <c r="A8" s="4" t="s">
        <v>405</v>
      </c>
      <c r="B8" s="4"/>
      <c r="C8" s="4"/>
      <c r="D8" s="4"/>
    </row>
  </sheetData>
  <mergeCells count="1">
    <mergeCell ref="A1:D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5" workbookViewId="0">
      <selection activeCell="H33" sqref="H33"/>
    </sheetView>
  </sheetViews>
  <sheetFormatPr defaultColWidth="10" defaultRowHeight="13.5"/>
  <cols>
    <col min="1" max="1" width="7.125" style="35" customWidth="1"/>
    <col min="2" max="2" width="33.875" customWidth="1"/>
    <col min="3" max="4" width="15.875" style="35" customWidth="1"/>
    <col min="5" max="5" width="19" style="35" customWidth="1"/>
    <col min="6" max="6" width="9.75" customWidth="1"/>
  </cols>
  <sheetData>
    <row r="1" spans="1:5" ht="39.950000000000003" customHeight="1">
      <c r="A1" s="23" t="s">
        <v>538</v>
      </c>
      <c r="B1" s="23"/>
      <c r="C1" s="23"/>
      <c r="D1" s="23"/>
      <c r="E1" s="23"/>
    </row>
    <row r="2" spans="1:5" ht="22.7" customHeight="1">
      <c r="A2" s="10"/>
      <c r="B2" s="4"/>
      <c r="C2" s="10"/>
      <c r="D2" s="10"/>
      <c r="E2" s="10" t="s">
        <v>37</v>
      </c>
    </row>
    <row r="3" spans="1:5" ht="34.15" customHeight="1">
      <c r="A3" s="21" t="s">
        <v>410</v>
      </c>
      <c r="B3" s="6" t="s">
        <v>411</v>
      </c>
      <c r="C3" s="21" t="s">
        <v>31</v>
      </c>
      <c r="D3" s="21" t="s">
        <v>447</v>
      </c>
      <c r="E3" s="21" t="s">
        <v>448</v>
      </c>
    </row>
    <row r="4" spans="1:5" ht="34.15" customHeight="1">
      <c r="A4" s="31">
        <v>1</v>
      </c>
      <c r="B4" s="30" t="s">
        <v>412</v>
      </c>
      <c r="C4" s="31">
        <f>245500/10000</f>
        <v>24.55</v>
      </c>
      <c r="D4" s="33">
        <v>35.590000000000003</v>
      </c>
      <c r="E4" s="34">
        <f>D4/C4*100</f>
        <v>144.96945010183299</v>
      </c>
    </row>
    <row r="5" spans="1:5" ht="34.15" customHeight="1">
      <c r="A5" s="31">
        <v>2</v>
      </c>
      <c r="B5" s="30" t="s">
        <v>413</v>
      </c>
      <c r="C5" s="31">
        <v>32.76</v>
      </c>
      <c r="D5" s="33">
        <v>35.590000000000003</v>
      </c>
      <c r="E5" s="34">
        <f t="shared" ref="E5:E20" si="0">D5/C5*100</f>
        <v>108.63858363858365</v>
      </c>
    </row>
    <row r="6" spans="1:5" ht="34.15" customHeight="1">
      <c r="A6" s="31">
        <v>3</v>
      </c>
      <c r="B6" s="30" t="s">
        <v>414</v>
      </c>
      <c r="C6" s="31">
        <v>19.7</v>
      </c>
      <c r="D6" s="33">
        <v>35.590000000000003</v>
      </c>
      <c r="E6" s="34">
        <f t="shared" si="0"/>
        <v>180.65989847715738</v>
      </c>
    </row>
    <row r="7" spans="1:5" ht="34.15" customHeight="1">
      <c r="A7" s="31">
        <v>4</v>
      </c>
      <c r="B7" s="30" t="s">
        <v>415</v>
      </c>
      <c r="C7" s="31">
        <v>33.65</v>
      </c>
      <c r="D7" s="33">
        <v>35.590000000000003</v>
      </c>
      <c r="E7" s="34">
        <f t="shared" si="0"/>
        <v>105.76523031203568</v>
      </c>
    </row>
    <row r="8" spans="1:5" ht="34.15" customHeight="1">
      <c r="A8" s="31">
        <v>5</v>
      </c>
      <c r="B8" s="30" t="s">
        <v>416</v>
      </c>
      <c r="C8" s="31">
        <v>39.200000000000003</v>
      </c>
      <c r="D8" s="33">
        <v>35.590000000000003</v>
      </c>
      <c r="E8" s="34">
        <f t="shared" si="0"/>
        <v>90.790816326530603</v>
      </c>
    </row>
    <row r="9" spans="1:5" ht="34.15" customHeight="1">
      <c r="A9" s="31">
        <v>6</v>
      </c>
      <c r="B9" s="30" t="s">
        <v>417</v>
      </c>
      <c r="C9" s="31">
        <v>30.42</v>
      </c>
      <c r="D9" s="33">
        <v>35.590000000000003</v>
      </c>
      <c r="E9" s="34">
        <f t="shared" si="0"/>
        <v>116.99539776462854</v>
      </c>
    </row>
    <row r="10" spans="1:5" ht="34.15" customHeight="1">
      <c r="A10" s="31">
        <v>7</v>
      </c>
      <c r="B10" s="30" t="s">
        <v>418</v>
      </c>
      <c r="C10" s="31">
        <v>26.64</v>
      </c>
      <c r="D10" s="33">
        <v>35.590000000000003</v>
      </c>
      <c r="E10" s="34">
        <f t="shared" si="0"/>
        <v>133.59609609609612</v>
      </c>
    </row>
    <row r="11" spans="1:5" ht="34.15" customHeight="1">
      <c r="A11" s="31">
        <v>8</v>
      </c>
      <c r="B11" s="30" t="s">
        <v>419</v>
      </c>
      <c r="C11" s="31">
        <v>31.28</v>
      </c>
      <c r="D11" s="33">
        <v>35.590000000000003</v>
      </c>
      <c r="E11" s="34">
        <f t="shared" si="0"/>
        <v>113.77877237851663</v>
      </c>
    </row>
    <row r="12" spans="1:5" ht="34.15" customHeight="1">
      <c r="A12" s="31">
        <v>9</v>
      </c>
      <c r="B12" s="30" t="s">
        <v>420</v>
      </c>
      <c r="C12" s="31">
        <v>42.68</v>
      </c>
      <c r="D12" s="33">
        <v>35.590000000000003</v>
      </c>
      <c r="E12" s="34">
        <f t="shared" si="0"/>
        <v>83.388003748828496</v>
      </c>
    </row>
    <row r="13" spans="1:5" ht="34.15" customHeight="1">
      <c r="A13" s="31">
        <v>10</v>
      </c>
      <c r="B13" s="30" t="s">
        <v>421</v>
      </c>
      <c r="C13" s="31">
        <v>18.8</v>
      </c>
      <c r="D13" s="33">
        <v>35.590000000000003</v>
      </c>
      <c r="E13" s="34">
        <f t="shared" si="0"/>
        <v>189.30851063829789</v>
      </c>
    </row>
    <row r="14" spans="1:5" ht="34.15" customHeight="1">
      <c r="A14" s="31">
        <v>11</v>
      </c>
      <c r="B14" s="30" t="s">
        <v>422</v>
      </c>
      <c r="C14" s="31">
        <v>41.58</v>
      </c>
      <c r="D14" s="33">
        <v>35.590000000000003</v>
      </c>
      <c r="E14" s="34">
        <f t="shared" si="0"/>
        <v>85.594035594035617</v>
      </c>
    </row>
    <row r="15" spans="1:5" ht="34.15" customHeight="1">
      <c r="A15" s="31">
        <v>12</v>
      </c>
      <c r="B15" s="30" t="s">
        <v>423</v>
      </c>
      <c r="C15" s="31">
        <v>30.75</v>
      </c>
      <c r="D15" s="33">
        <v>35.590000000000003</v>
      </c>
      <c r="E15" s="34">
        <f t="shared" si="0"/>
        <v>115.73983739837399</v>
      </c>
    </row>
    <row r="16" spans="1:5" ht="34.15" customHeight="1">
      <c r="A16" s="31">
        <v>13</v>
      </c>
      <c r="B16" s="30" t="s">
        <v>424</v>
      </c>
      <c r="C16" s="31">
        <v>22.21</v>
      </c>
      <c r="D16" s="33">
        <v>35.590000000000003</v>
      </c>
      <c r="E16" s="34">
        <f t="shared" si="0"/>
        <v>160.24313372354797</v>
      </c>
    </row>
    <row r="17" spans="1:5" ht="34.15" customHeight="1">
      <c r="A17" s="31">
        <v>14</v>
      </c>
      <c r="B17" s="30" t="s">
        <v>425</v>
      </c>
      <c r="C17" s="31">
        <v>57.22</v>
      </c>
      <c r="D17" s="33">
        <v>35.590000000000003</v>
      </c>
      <c r="E17" s="34">
        <f t="shared" si="0"/>
        <v>62.198531981824544</v>
      </c>
    </row>
    <row r="18" spans="1:5" ht="34.15" customHeight="1">
      <c r="A18" s="31">
        <v>15</v>
      </c>
      <c r="B18" s="30" t="s">
        <v>426</v>
      </c>
      <c r="C18" s="31">
        <v>25.25</v>
      </c>
      <c r="D18" s="33">
        <v>35.58</v>
      </c>
      <c r="E18" s="34">
        <f t="shared" si="0"/>
        <v>140.9108910891089</v>
      </c>
    </row>
    <row r="19" spans="1:5" ht="34.15" customHeight="1">
      <c r="A19" s="31">
        <v>16</v>
      </c>
      <c r="B19" s="30" t="s">
        <v>427</v>
      </c>
      <c r="C19" s="31">
        <v>37.24</v>
      </c>
      <c r="D19" s="33">
        <v>35.58</v>
      </c>
      <c r="E19" s="34">
        <f t="shared" si="0"/>
        <v>95.542427497314705</v>
      </c>
    </row>
    <row r="20" spans="1:5" ht="34.15" customHeight="1">
      <c r="A20" s="31">
        <v>17</v>
      </c>
      <c r="B20" s="30" t="s">
        <v>428</v>
      </c>
      <c r="C20" s="31">
        <v>21.07</v>
      </c>
      <c r="D20" s="33">
        <v>35.58</v>
      </c>
      <c r="E20" s="34">
        <f t="shared" si="0"/>
        <v>168.86568580920741</v>
      </c>
    </row>
    <row r="21" spans="1:5" ht="25.7" customHeight="1">
      <c r="A21" s="31"/>
      <c r="B21" s="31" t="s">
        <v>429</v>
      </c>
      <c r="C21" s="31">
        <v>535</v>
      </c>
      <c r="D21" s="31">
        <v>605</v>
      </c>
      <c r="E21" s="34">
        <f>D21/C21*100</f>
        <v>113.08411214953271</v>
      </c>
    </row>
  </sheetData>
  <mergeCells count="1">
    <mergeCell ref="A1:E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E10" sqref="E10"/>
    </sheetView>
  </sheetViews>
  <sheetFormatPr defaultColWidth="10" defaultRowHeight="13.5"/>
  <cols>
    <col min="1" max="4" width="24.625" customWidth="1"/>
    <col min="5" max="5" width="9.75" customWidth="1"/>
  </cols>
  <sheetData>
    <row r="1" spans="1:4" ht="39.950000000000003" customHeight="1">
      <c r="A1" s="23" t="s">
        <v>25</v>
      </c>
      <c r="B1" s="23"/>
      <c r="C1" s="23"/>
      <c r="D1" s="23"/>
    </row>
    <row r="2" spans="1:4" ht="22.7" customHeight="1">
      <c r="A2" s="4"/>
      <c r="B2" s="4"/>
      <c r="C2" s="4"/>
      <c r="D2" s="5" t="s">
        <v>37</v>
      </c>
    </row>
    <row r="3" spans="1:4" ht="34.15" customHeight="1">
      <c r="A3" s="6" t="s">
        <v>430</v>
      </c>
      <c r="B3" s="6" t="s">
        <v>31</v>
      </c>
      <c r="C3" s="6" t="s">
        <v>447</v>
      </c>
      <c r="D3" s="6" t="s">
        <v>448</v>
      </c>
    </row>
    <row r="4" spans="1:4" ht="25.7" customHeight="1">
      <c r="A4" s="7" t="s">
        <v>432</v>
      </c>
      <c r="B4" s="8">
        <v>0</v>
      </c>
      <c r="C4" s="8">
        <v>17.2</v>
      </c>
      <c r="D4" s="8"/>
    </row>
    <row r="5" spans="1:4" ht="25.7" customHeight="1">
      <c r="A5" s="7" t="s">
        <v>361</v>
      </c>
      <c r="B5" s="8">
        <v>15.66</v>
      </c>
      <c r="C5" s="8">
        <v>28.45</v>
      </c>
      <c r="D5" s="8">
        <f>C5/B5*100</f>
        <v>181.67305236270752</v>
      </c>
    </row>
    <row r="6" spans="1:4" ht="25.7" customHeight="1">
      <c r="A6" s="7" t="s">
        <v>433</v>
      </c>
      <c r="B6" s="8">
        <v>6.45</v>
      </c>
      <c r="C6" s="8">
        <v>8.9</v>
      </c>
      <c r="D6" s="8">
        <f>C6/B6*100</f>
        <v>137.98449612403101</v>
      </c>
    </row>
    <row r="7" spans="1:4" ht="25.7" customHeight="1">
      <c r="A7" s="7" t="s">
        <v>434</v>
      </c>
      <c r="B7" s="8">
        <v>0</v>
      </c>
      <c r="C7" s="8">
        <v>0</v>
      </c>
      <c r="D7" s="8"/>
    </row>
    <row r="8" spans="1:4" ht="25.7" customHeight="1">
      <c r="A8" s="7" t="s">
        <v>539</v>
      </c>
      <c r="B8" s="8">
        <v>6.45</v>
      </c>
      <c r="C8" s="8">
        <v>8.9</v>
      </c>
      <c r="D8" s="8">
        <f>C8/B8*100</f>
        <v>137.98449612403101</v>
      </c>
    </row>
    <row r="9" spans="1:4" ht="25.7" customHeight="1">
      <c r="A9" s="7"/>
      <c r="B9" s="8"/>
      <c r="C9" s="8"/>
      <c r="D9" s="8"/>
    </row>
    <row r="10" spans="1:4" ht="25.7" customHeight="1">
      <c r="A10" s="6" t="s">
        <v>353</v>
      </c>
      <c r="B10" s="9">
        <v>22.11</v>
      </c>
      <c r="C10" s="9">
        <v>54.55</v>
      </c>
      <c r="D10" s="8">
        <f>C10/B10*100</f>
        <v>246.7209407507915</v>
      </c>
    </row>
    <row r="11" spans="1:4" ht="25.7" customHeight="1">
      <c r="A11" s="28" t="s">
        <v>540</v>
      </c>
      <c r="B11" s="28"/>
      <c r="C11" s="28"/>
      <c r="D11" s="28"/>
    </row>
  </sheetData>
  <mergeCells count="2">
    <mergeCell ref="A1:D1"/>
    <mergeCell ref="A11:D1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8" workbookViewId="0">
      <selection activeCell="D12" sqref="D12"/>
    </sheetView>
  </sheetViews>
  <sheetFormatPr defaultColWidth="10" defaultRowHeight="13.5"/>
  <cols>
    <col min="1" max="1" width="128.25" customWidth="1"/>
    <col min="2" max="2" width="9.75" customWidth="1"/>
  </cols>
  <sheetData>
    <row r="1" spans="1:1" ht="51.2" customHeight="1">
      <c r="A1" s="1" t="s">
        <v>541</v>
      </c>
    </row>
    <row r="2" spans="1:1" ht="25.7" customHeight="1">
      <c r="A2" s="2" t="s">
        <v>542</v>
      </c>
    </row>
    <row r="3" spans="1:1" ht="34.15" customHeight="1">
      <c r="A3" s="3" t="s">
        <v>557</v>
      </c>
    </row>
    <row r="4" spans="1:1" ht="25.7" customHeight="1">
      <c r="A4" s="2" t="s">
        <v>543</v>
      </c>
    </row>
    <row r="5" spans="1:1" ht="42.75" customHeight="1">
      <c r="A5" s="3" t="s">
        <v>544</v>
      </c>
    </row>
    <row r="6" spans="1:1" ht="25.7" customHeight="1">
      <c r="A6" s="2" t="s">
        <v>545</v>
      </c>
    </row>
    <row r="7" spans="1:1" ht="82.7" customHeight="1">
      <c r="A7" s="3" t="s">
        <v>546</v>
      </c>
    </row>
    <row r="8" spans="1:1" ht="25.7" customHeight="1">
      <c r="A8" s="2" t="s">
        <v>547</v>
      </c>
    </row>
    <row r="9" spans="1:1" ht="76.900000000000006" customHeight="1">
      <c r="A9" s="3" t="s">
        <v>548</v>
      </c>
    </row>
    <row r="10" spans="1:1" ht="85.5" customHeight="1">
      <c r="A10" s="3" t="s">
        <v>558</v>
      </c>
    </row>
    <row r="11" spans="1:1" ht="88.35" customHeight="1">
      <c r="A11" s="3" t="s">
        <v>549</v>
      </c>
    </row>
    <row r="12" spans="1:1" ht="96.95" customHeight="1">
      <c r="A12" s="3" t="s">
        <v>550</v>
      </c>
    </row>
    <row r="13" spans="1:1" ht="25.7" customHeight="1">
      <c r="A13" s="2" t="s">
        <v>446</v>
      </c>
    </row>
    <row r="14" spans="1:1" ht="36" customHeight="1">
      <c r="A14" s="3" t="s">
        <v>554</v>
      </c>
    </row>
  </sheetData>
  <phoneticPr fontId="11" type="noConversion"/>
  <pageMargins left="0.31458333333333299" right="0.31458333333333299" top="0.23611111111111099" bottom="0.23611111111111099" header="0" footer="0"/>
  <pageSetup paperSize="9"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pane ySplit="3" topLeftCell="A14" activePane="bottomLeft" state="frozen"/>
      <selection pane="bottomLeft" activeCell="I32" sqref="I32:J32"/>
    </sheetView>
  </sheetViews>
  <sheetFormatPr defaultColWidth="10" defaultRowHeight="13.5"/>
  <cols>
    <col min="1" max="1" width="30.75" customWidth="1"/>
    <col min="2" max="2" width="14.375" customWidth="1"/>
    <col min="3" max="3" width="16.875" customWidth="1"/>
    <col min="4" max="4" width="14.375" customWidth="1"/>
    <col min="5" max="5" width="13.375" customWidth="1"/>
    <col min="6" max="6" width="9.75" customWidth="1"/>
  </cols>
  <sheetData>
    <row r="1" spans="1:5" ht="39.950000000000003" customHeight="1">
      <c r="A1" s="23" t="s">
        <v>2</v>
      </c>
      <c r="B1" s="23"/>
      <c r="C1" s="23"/>
      <c r="D1" s="23"/>
      <c r="E1" s="23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38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5.7" customHeight="1">
      <c r="A4" s="12" t="s">
        <v>42</v>
      </c>
      <c r="B4" s="8">
        <v>2671.7</v>
      </c>
      <c r="C4" s="8">
        <v>2664.3152260000002</v>
      </c>
      <c r="D4" s="8">
        <v>2664.3152260000002</v>
      </c>
      <c r="E4" s="9">
        <v>100</v>
      </c>
    </row>
    <row r="5" spans="1:5" ht="25.7" customHeight="1">
      <c r="A5" s="12" t="s">
        <v>43</v>
      </c>
      <c r="B5" s="8">
        <v>197.4</v>
      </c>
      <c r="C5" s="8">
        <v>168.62619799999999</v>
      </c>
      <c r="D5" s="8">
        <v>168.62619799999999</v>
      </c>
      <c r="E5" s="9">
        <v>100</v>
      </c>
    </row>
    <row r="6" spans="1:5" ht="25.7" customHeight="1">
      <c r="A6" s="12" t="s">
        <v>44</v>
      </c>
      <c r="B6" s="8">
        <v>120</v>
      </c>
      <c r="C6" s="8">
        <v>120</v>
      </c>
      <c r="D6" s="8">
        <v>120</v>
      </c>
      <c r="E6" s="9">
        <v>100</v>
      </c>
    </row>
    <row r="7" spans="1:5" ht="25.7" customHeight="1">
      <c r="A7" s="12" t="s">
        <v>45</v>
      </c>
      <c r="B7" s="8">
        <v>385.97</v>
      </c>
      <c r="C7" s="8">
        <v>399.758557</v>
      </c>
      <c r="D7" s="8">
        <v>399.758557</v>
      </c>
      <c r="E7" s="9">
        <v>100</v>
      </c>
    </row>
    <row r="8" spans="1:5" ht="25.7" customHeight="1">
      <c r="A8" s="12" t="s">
        <v>46</v>
      </c>
      <c r="B8" s="8">
        <v>16465.580000000002</v>
      </c>
      <c r="C8" s="8">
        <v>15579.654001999999</v>
      </c>
      <c r="D8" s="8">
        <v>15579.654001999999</v>
      </c>
      <c r="E8" s="9">
        <v>100</v>
      </c>
    </row>
    <row r="9" spans="1:5" ht="25.7" customHeight="1">
      <c r="A9" s="12" t="s">
        <v>47</v>
      </c>
      <c r="B9" s="8">
        <v>909.78</v>
      </c>
      <c r="C9" s="8">
        <v>872.83786999999995</v>
      </c>
      <c r="D9" s="8">
        <v>872.83786999999995</v>
      </c>
      <c r="E9" s="9">
        <v>100</v>
      </c>
    </row>
    <row r="10" spans="1:5" ht="25.7" customHeight="1">
      <c r="A10" s="12" t="s">
        <v>48</v>
      </c>
      <c r="B10" s="8">
        <v>2333.3000000000002</v>
      </c>
      <c r="C10" s="8">
        <v>2476.161357</v>
      </c>
      <c r="D10" s="8">
        <v>2476.161357</v>
      </c>
      <c r="E10" s="9">
        <v>100</v>
      </c>
    </row>
    <row r="11" spans="1:5" ht="25.7" customHeight="1">
      <c r="A11" s="12" t="s">
        <v>49</v>
      </c>
      <c r="B11" s="8">
        <v>2875.42</v>
      </c>
      <c r="C11" s="8">
        <v>2694.141282</v>
      </c>
      <c r="D11" s="8">
        <v>2694.141282</v>
      </c>
      <c r="E11" s="9">
        <v>100</v>
      </c>
    </row>
    <row r="12" spans="1:5" ht="25.7" customHeight="1">
      <c r="A12" s="12" t="s">
        <v>50</v>
      </c>
      <c r="B12" s="8">
        <v>8566.0300000000007</v>
      </c>
      <c r="C12" s="8">
        <v>18077.45882</v>
      </c>
      <c r="D12" s="8">
        <v>18077.45882</v>
      </c>
      <c r="E12" s="9">
        <v>100</v>
      </c>
    </row>
    <row r="13" spans="1:5" ht="25.7" customHeight="1">
      <c r="A13" s="12" t="s">
        <v>51</v>
      </c>
      <c r="B13" s="8">
        <v>2505</v>
      </c>
      <c r="C13" s="8">
        <v>4512.3554750000003</v>
      </c>
      <c r="D13" s="8">
        <v>4512.3554750000003</v>
      </c>
      <c r="E13" s="9">
        <v>100</v>
      </c>
    </row>
    <row r="14" spans="1:5" ht="25.7" customHeight="1">
      <c r="A14" s="12" t="s">
        <v>52</v>
      </c>
      <c r="B14" s="8">
        <v>630.20000000000005</v>
      </c>
      <c r="C14" s="8">
        <v>668.96679500000005</v>
      </c>
      <c r="D14" s="8">
        <v>668.96679500000005</v>
      </c>
      <c r="E14" s="9">
        <v>100</v>
      </c>
    </row>
    <row r="15" spans="1:5" ht="25.7" customHeight="1">
      <c r="A15" s="6" t="s">
        <v>54</v>
      </c>
      <c r="B15" s="9">
        <v>37660.379999999997</v>
      </c>
      <c r="C15" s="9">
        <v>48234.28</v>
      </c>
      <c r="D15" s="9">
        <v>48234.275582000002</v>
      </c>
      <c r="E15" s="9">
        <v>100</v>
      </c>
    </row>
  </sheetData>
  <mergeCells count="1">
    <mergeCell ref="A1:E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workbookViewId="0">
      <pane ySplit="3" topLeftCell="A144" activePane="bottomLeft" state="frozen"/>
      <selection pane="bottomLeft" activeCell="K12" sqref="K12"/>
    </sheetView>
  </sheetViews>
  <sheetFormatPr defaultColWidth="10" defaultRowHeight="13.5"/>
  <cols>
    <col min="1" max="1" width="12.25" customWidth="1"/>
    <col min="2" max="2" width="28.25" customWidth="1"/>
    <col min="3" max="3" width="20.5" customWidth="1"/>
    <col min="4" max="6" width="19.5" customWidth="1"/>
    <col min="7" max="8" width="9.75" customWidth="1"/>
  </cols>
  <sheetData>
    <row r="1" spans="1:6" ht="39.950000000000003" customHeight="1">
      <c r="A1" s="23" t="s">
        <v>3</v>
      </c>
      <c r="B1" s="23"/>
      <c r="C1" s="23"/>
      <c r="D1" s="23"/>
      <c r="E1" s="23"/>
      <c r="F1" s="23"/>
    </row>
    <row r="2" spans="1:6" ht="22.7" customHeight="1">
      <c r="A2" s="4"/>
      <c r="B2" s="4"/>
      <c r="C2" s="4"/>
      <c r="D2" s="4"/>
      <c r="E2" s="4"/>
      <c r="F2" s="5" t="s">
        <v>37</v>
      </c>
    </row>
    <row r="3" spans="1:6" ht="34.15" customHeight="1">
      <c r="A3" s="6" t="s">
        <v>55</v>
      </c>
      <c r="B3" s="6" t="s">
        <v>38</v>
      </c>
      <c r="C3" s="6" t="s">
        <v>39</v>
      </c>
      <c r="D3" s="6" t="s">
        <v>40</v>
      </c>
      <c r="E3" s="6" t="s">
        <v>41</v>
      </c>
      <c r="F3" s="6" t="s">
        <v>32</v>
      </c>
    </row>
    <row r="4" spans="1:6" ht="25.7" customHeight="1">
      <c r="A4" s="12" t="s">
        <v>56</v>
      </c>
      <c r="B4" s="12" t="s">
        <v>57</v>
      </c>
      <c r="C4" s="8">
        <v>2671.7</v>
      </c>
      <c r="D4" s="8">
        <v>2664.3152260000002</v>
      </c>
      <c r="E4" s="8">
        <v>2664.3152260000002</v>
      </c>
      <c r="F4" s="8">
        <v>100</v>
      </c>
    </row>
    <row r="5" spans="1:6" ht="25.7" customHeight="1">
      <c r="A5" s="12" t="s">
        <v>58</v>
      </c>
      <c r="B5" s="12" t="s">
        <v>59</v>
      </c>
      <c r="C5" s="8">
        <v>35.9</v>
      </c>
      <c r="D5" s="8">
        <v>115.1613</v>
      </c>
      <c r="E5" s="8">
        <v>115.1613</v>
      </c>
      <c r="F5" s="8">
        <v>100</v>
      </c>
    </row>
    <row r="6" spans="1:6" ht="25.7" customHeight="1">
      <c r="A6" s="12" t="s">
        <v>60</v>
      </c>
      <c r="B6" s="12" t="s">
        <v>61</v>
      </c>
      <c r="C6" s="8">
        <v>5.9</v>
      </c>
      <c r="D6" s="8">
        <v>4.5</v>
      </c>
      <c r="E6" s="8">
        <v>4.5</v>
      </c>
      <c r="F6" s="8">
        <v>100</v>
      </c>
    </row>
    <row r="7" spans="1:6" ht="25.7" customHeight="1">
      <c r="A7" s="12" t="s">
        <v>62</v>
      </c>
      <c r="B7" s="12" t="s">
        <v>63</v>
      </c>
      <c r="C7" s="8">
        <v>30</v>
      </c>
      <c r="D7" s="8">
        <v>110.6613</v>
      </c>
      <c r="E7" s="8">
        <v>110.6613</v>
      </c>
      <c r="F7" s="8">
        <v>100</v>
      </c>
    </row>
    <row r="8" spans="1:6" ht="25.7" customHeight="1">
      <c r="A8" s="12" t="s">
        <v>64</v>
      </c>
      <c r="B8" s="12" t="s">
        <v>65</v>
      </c>
      <c r="C8" s="8">
        <v>1839</v>
      </c>
      <c r="D8" s="8">
        <v>1664.9176620000001</v>
      </c>
      <c r="E8" s="8">
        <v>1664.9176620000001</v>
      </c>
      <c r="F8" s="8">
        <v>100</v>
      </c>
    </row>
    <row r="9" spans="1:6" ht="25.7" customHeight="1">
      <c r="A9" s="12" t="s">
        <v>66</v>
      </c>
      <c r="B9" s="12" t="s">
        <v>67</v>
      </c>
      <c r="C9" s="8">
        <v>1637.8</v>
      </c>
      <c r="D9" s="8">
        <v>1491.6076619999999</v>
      </c>
      <c r="E9" s="8">
        <v>1491.6076619999999</v>
      </c>
      <c r="F9" s="8">
        <v>100</v>
      </c>
    </row>
    <row r="10" spans="1:6" ht="25.7" customHeight="1">
      <c r="A10" s="12" t="s">
        <v>68</v>
      </c>
      <c r="B10" s="12" t="s">
        <v>69</v>
      </c>
      <c r="C10" s="8">
        <v>60</v>
      </c>
      <c r="D10" s="8">
        <v>60</v>
      </c>
      <c r="E10" s="8">
        <v>60</v>
      </c>
      <c r="F10" s="8">
        <v>100</v>
      </c>
    </row>
    <row r="11" spans="1:6" ht="25.7" customHeight="1">
      <c r="A11" s="12" t="s">
        <v>70</v>
      </c>
      <c r="B11" s="12" t="s">
        <v>71</v>
      </c>
      <c r="C11" s="8">
        <v>141.19999999999999</v>
      </c>
      <c r="D11" s="8">
        <v>113.31</v>
      </c>
      <c r="E11" s="8">
        <v>113.31</v>
      </c>
      <c r="F11" s="8">
        <v>100</v>
      </c>
    </row>
    <row r="12" spans="1:6" ht="25.7" customHeight="1">
      <c r="A12" s="12" t="s">
        <v>72</v>
      </c>
      <c r="B12" s="12" t="s">
        <v>73</v>
      </c>
      <c r="C12" s="8">
        <v>69.5</v>
      </c>
      <c r="D12" s="8">
        <v>61.014200000000002</v>
      </c>
      <c r="E12" s="8">
        <v>61.014200000000002</v>
      </c>
      <c r="F12" s="8">
        <v>100</v>
      </c>
    </row>
    <row r="13" spans="1:6" ht="25.7" customHeight="1">
      <c r="A13" s="12" t="s">
        <v>74</v>
      </c>
      <c r="B13" s="12" t="s">
        <v>75</v>
      </c>
      <c r="C13" s="8">
        <v>69.5</v>
      </c>
      <c r="D13" s="8">
        <v>61.014200000000002</v>
      </c>
      <c r="E13" s="8">
        <v>61.014200000000002</v>
      </c>
      <c r="F13" s="8">
        <v>100</v>
      </c>
    </row>
    <row r="14" spans="1:6" ht="25.7" customHeight="1">
      <c r="A14" s="12" t="s">
        <v>76</v>
      </c>
      <c r="B14" s="12" t="s">
        <v>77</v>
      </c>
      <c r="C14" s="8">
        <v>126.79</v>
      </c>
      <c r="D14" s="8">
        <v>136.76674700000001</v>
      </c>
      <c r="E14" s="8">
        <v>136.76674700000001</v>
      </c>
      <c r="F14" s="8">
        <v>100</v>
      </c>
    </row>
    <row r="15" spans="1:6" ht="25.7" customHeight="1">
      <c r="A15" s="12" t="s">
        <v>78</v>
      </c>
      <c r="B15" s="12" t="s">
        <v>79</v>
      </c>
      <c r="C15" s="8">
        <v>126.79</v>
      </c>
      <c r="D15" s="8">
        <v>136.76674700000001</v>
      </c>
      <c r="E15" s="8">
        <v>136.76674700000001</v>
      </c>
      <c r="F15" s="8">
        <v>100</v>
      </c>
    </row>
    <row r="16" spans="1:6" ht="25.7" customHeight="1">
      <c r="A16" s="12" t="s">
        <v>80</v>
      </c>
      <c r="B16" s="12" t="s">
        <v>81</v>
      </c>
      <c r="C16" s="8">
        <v>55</v>
      </c>
      <c r="D16" s="8">
        <v>28.566559999999999</v>
      </c>
      <c r="E16" s="8">
        <v>28.566559999999999</v>
      </c>
      <c r="F16" s="8">
        <v>100</v>
      </c>
    </row>
    <row r="17" spans="1:6" ht="25.7" customHeight="1">
      <c r="A17" s="12" t="s">
        <v>82</v>
      </c>
      <c r="B17" s="12" t="s">
        <v>83</v>
      </c>
      <c r="C17" s="8">
        <v>55</v>
      </c>
      <c r="D17" s="8">
        <v>28.566559999999999</v>
      </c>
      <c r="E17" s="8">
        <v>28.566559999999999</v>
      </c>
      <c r="F17" s="8">
        <v>100</v>
      </c>
    </row>
    <row r="18" spans="1:6" ht="25.7" customHeight="1">
      <c r="A18" s="12" t="s">
        <v>84</v>
      </c>
      <c r="B18" s="12" t="s">
        <v>85</v>
      </c>
      <c r="C18" s="8"/>
      <c r="D18" s="8">
        <v>14.68</v>
      </c>
      <c r="E18" s="8">
        <v>14.68</v>
      </c>
      <c r="F18" s="8">
        <v>100</v>
      </c>
    </row>
    <row r="19" spans="1:6" ht="25.7" customHeight="1">
      <c r="A19" s="12" t="s">
        <v>86</v>
      </c>
      <c r="B19" s="12" t="s">
        <v>87</v>
      </c>
      <c r="C19" s="8"/>
      <c r="D19" s="8">
        <v>14.68</v>
      </c>
      <c r="E19" s="8">
        <v>14.68</v>
      </c>
      <c r="F19" s="8">
        <v>100</v>
      </c>
    </row>
    <row r="20" spans="1:6" ht="25.7" customHeight="1">
      <c r="A20" s="12" t="s">
        <v>88</v>
      </c>
      <c r="B20" s="12" t="s">
        <v>89</v>
      </c>
      <c r="C20" s="8">
        <v>184</v>
      </c>
      <c r="D20" s="8">
        <v>198.347341</v>
      </c>
      <c r="E20" s="8">
        <v>198.347341</v>
      </c>
      <c r="F20" s="8">
        <v>100</v>
      </c>
    </row>
    <row r="21" spans="1:6" ht="25.7" customHeight="1">
      <c r="A21" s="12" t="s">
        <v>90</v>
      </c>
      <c r="B21" s="12" t="s">
        <v>91</v>
      </c>
      <c r="C21" s="8">
        <v>107.79</v>
      </c>
      <c r="D21" s="8">
        <v>157.33105399999999</v>
      </c>
      <c r="E21" s="8">
        <v>157.33105399999999</v>
      </c>
      <c r="F21" s="8">
        <v>100</v>
      </c>
    </row>
    <row r="22" spans="1:6" ht="25.7" customHeight="1">
      <c r="A22" s="12" t="s">
        <v>92</v>
      </c>
      <c r="B22" s="12" t="s">
        <v>89</v>
      </c>
      <c r="C22" s="8">
        <v>76.209999999999994</v>
      </c>
      <c r="D22" s="8">
        <v>41.016286999999998</v>
      </c>
      <c r="E22" s="8">
        <v>41.016286999999998</v>
      </c>
      <c r="F22" s="8">
        <v>100</v>
      </c>
    </row>
    <row r="23" spans="1:6" ht="25.7" customHeight="1">
      <c r="A23" s="12" t="s">
        <v>93</v>
      </c>
      <c r="B23" s="12" t="s">
        <v>94</v>
      </c>
      <c r="C23" s="8">
        <v>48</v>
      </c>
      <c r="D23" s="8">
        <v>42.999274</v>
      </c>
      <c r="E23" s="8">
        <v>42.999274</v>
      </c>
      <c r="F23" s="8">
        <v>100</v>
      </c>
    </row>
    <row r="24" spans="1:6" ht="25.7" customHeight="1">
      <c r="A24" s="12" t="s">
        <v>95</v>
      </c>
      <c r="B24" s="12" t="s">
        <v>96</v>
      </c>
      <c r="C24" s="8">
        <v>48</v>
      </c>
      <c r="D24" s="8">
        <v>42.999274</v>
      </c>
      <c r="E24" s="8">
        <v>42.999274</v>
      </c>
      <c r="F24" s="8">
        <v>100</v>
      </c>
    </row>
    <row r="25" spans="1:6" ht="25.7" customHeight="1">
      <c r="A25" s="12" t="s">
        <v>97</v>
      </c>
      <c r="B25" s="12" t="s">
        <v>98</v>
      </c>
      <c r="C25" s="8">
        <v>313.51</v>
      </c>
      <c r="D25" s="8">
        <v>401.86214200000001</v>
      </c>
      <c r="E25" s="8">
        <v>401.86214200000001</v>
      </c>
      <c r="F25" s="8">
        <v>100</v>
      </c>
    </row>
    <row r="26" spans="1:6" ht="25.7" customHeight="1">
      <c r="A26" s="12" t="s">
        <v>99</v>
      </c>
      <c r="B26" s="12" t="s">
        <v>98</v>
      </c>
      <c r="C26" s="8">
        <v>313.51</v>
      </c>
      <c r="D26" s="8">
        <v>401.86214200000001</v>
      </c>
      <c r="E26" s="8">
        <v>401.86214200000001</v>
      </c>
      <c r="F26" s="8">
        <v>100</v>
      </c>
    </row>
    <row r="27" spans="1:6" ht="25.7" customHeight="1">
      <c r="A27" s="12" t="s">
        <v>100</v>
      </c>
      <c r="B27" s="12" t="s">
        <v>101</v>
      </c>
      <c r="C27" s="8">
        <v>197.4</v>
      </c>
      <c r="D27" s="8">
        <v>168.62619799999999</v>
      </c>
      <c r="E27" s="8">
        <v>168.62619799999999</v>
      </c>
      <c r="F27" s="8">
        <v>100</v>
      </c>
    </row>
    <row r="28" spans="1:6" ht="25.7" customHeight="1">
      <c r="A28" s="12" t="s">
        <v>102</v>
      </c>
      <c r="B28" s="12" t="s">
        <v>103</v>
      </c>
      <c r="C28" s="8">
        <v>36.9</v>
      </c>
      <c r="D28" s="8">
        <v>28.544304</v>
      </c>
      <c r="E28" s="8">
        <v>28.544304</v>
      </c>
      <c r="F28" s="8">
        <v>100</v>
      </c>
    </row>
    <row r="29" spans="1:6" ht="25.7" customHeight="1">
      <c r="A29" s="12" t="s">
        <v>104</v>
      </c>
      <c r="B29" s="12" t="s">
        <v>105</v>
      </c>
      <c r="C29" s="8">
        <v>36.9</v>
      </c>
      <c r="D29" s="8">
        <v>28.544304</v>
      </c>
      <c r="E29" s="8">
        <v>28.544304</v>
      </c>
      <c r="F29" s="8">
        <v>100</v>
      </c>
    </row>
    <row r="30" spans="1:6" ht="25.7" customHeight="1">
      <c r="A30" s="12" t="s">
        <v>106</v>
      </c>
      <c r="B30" s="12" t="s">
        <v>107</v>
      </c>
      <c r="C30" s="8">
        <v>37</v>
      </c>
      <c r="D30" s="8">
        <v>31.49944</v>
      </c>
      <c r="E30" s="8">
        <v>31.49944</v>
      </c>
      <c r="F30" s="8">
        <v>100</v>
      </c>
    </row>
    <row r="31" spans="1:6" ht="25.7" customHeight="1">
      <c r="A31" s="12" t="s">
        <v>108</v>
      </c>
      <c r="B31" s="12" t="s">
        <v>109</v>
      </c>
      <c r="C31" s="8">
        <v>37</v>
      </c>
      <c r="D31" s="8">
        <v>31.49944</v>
      </c>
      <c r="E31" s="8">
        <v>31.49944</v>
      </c>
      <c r="F31" s="8">
        <v>100</v>
      </c>
    </row>
    <row r="32" spans="1:6" ht="25.7" customHeight="1">
      <c r="A32" s="12" t="s">
        <v>110</v>
      </c>
      <c r="B32" s="12" t="s">
        <v>111</v>
      </c>
      <c r="C32" s="8">
        <v>10</v>
      </c>
      <c r="D32" s="8">
        <v>0.9</v>
      </c>
      <c r="E32" s="8">
        <v>0.9</v>
      </c>
      <c r="F32" s="8">
        <v>100</v>
      </c>
    </row>
    <row r="33" spans="1:6" ht="25.7" customHeight="1">
      <c r="A33" s="12" t="s">
        <v>112</v>
      </c>
      <c r="B33" s="12" t="s">
        <v>113</v>
      </c>
      <c r="C33" s="8">
        <v>10</v>
      </c>
      <c r="D33" s="8">
        <v>0.9</v>
      </c>
      <c r="E33" s="8">
        <v>0.9</v>
      </c>
      <c r="F33" s="8">
        <v>100</v>
      </c>
    </row>
    <row r="34" spans="1:6" ht="25.7" customHeight="1">
      <c r="A34" s="12" t="s">
        <v>114</v>
      </c>
      <c r="B34" s="12" t="s">
        <v>115</v>
      </c>
      <c r="C34" s="8">
        <v>113.5</v>
      </c>
      <c r="D34" s="8">
        <v>107.68245400000001</v>
      </c>
      <c r="E34" s="8">
        <v>107.68245400000001</v>
      </c>
      <c r="F34" s="8">
        <v>100</v>
      </c>
    </row>
    <row r="35" spans="1:6" ht="25.7" customHeight="1">
      <c r="A35" s="12" t="s">
        <v>116</v>
      </c>
      <c r="B35" s="12" t="s">
        <v>115</v>
      </c>
      <c r="C35" s="8">
        <v>113.5</v>
      </c>
      <c r="D35" s="8">
        <v>107.68245400000001</v>
      </c>
      <c r="E35" s="8">
        <v>107.68245400000001</v>
      </c>
      <c r="F35" s="8">
        <v>100</v>
      </c>
    </row>
    <row r="36" spans="1:6" ht="25.7" customHeight="1">
      <c r="A36" s="12" t="s">
        <v>117</v>
      </c>
      <c r="B36" s="12" t="s">
        <v>118</v>
      </c>
      <c r="C36" s="8">
        <v>120</v>
      </c>
      <c r="D36" s="8">
        <v>120</v>
      </c>
      <c r="E36" s="8">
        <v>120</v>
      </c>
      <c r="F36" s="8">
        <v>100</v>
      </c>
    </row>
    <row r="37" spans="1:6" ht="25.7" customHeight="1">
      <c r="A37" s="12" t="s">
        <v>119</v>
      </c>
      <c r="B37" s="12" t="s">
        <v>120</v>
      </c>
      <c r="C37" s="8">
        <v>120</v>
      </c>
      <c r="D37" s="8">
        <v>120</v>
      </c>
      <c r="E37" s="8">
        <v>120</v>
      </c>
      <c r="F37" s="8">
        <v>100</v>
      </c>
    </row>
    <row r="38" spans="1:6" ht="25.7" customHeight="1">
      <c r="A38" s="12" t="s">
        <v>121</v>
      </c>
      <c r="B38" s="12" t="s">
        <v>120</v>
      </c>
      <c r="C38" s="8">
        <v>120</v>
      </c>
      <c r="D38" s="8">
        <v>120</v>
      </c>
      <c r="E38" s="8">
        <v>120</v>
      </c>
      <c r="F38" s="8">
        <v>100</v>
      </c>
    </row>
    <row r="39" spans="1:6" ht="25.7" customHeight="1">
      <c r="A39" s="12" t="s">
        <v>122</v>
      </c>
      <c r="B39" s="12" t="s">
        <v>123</v>
      </c>
      <c r="C39" s="8">
        <v>385.97</v>
      </c>
      <c r="D39" s="8">
        <v>399.758557</v>
      </c>
      <c r="E39" s="8">
        <v>399.758557</v>
      </c>
      <c r="F39" s="8">
        <v>100</v>
      </c>
    </row>
    <row r="40" spans="1:6" ht="25.7" customHeight="1">
      <c r="A40" s="12" t="s">
        <v>124</v>
      </c>
      <c r="B40" s="12" t="s">
        <v>125</v>
      </c>
      <c r="C40" s="8">
        <v>120</v>
      </c>
      <c r="D40" s="8">
        <v>224.677426</v>
      </c>
      <c r="E40" s="8">
        <v>224.677426</v>
      </c>
      <c r="F40" s="8">
        <v>100</v>
      </c>
    </row>
    <row r="41" spans="1:6" ht="25.7" customHeight="1">
      <c r="A41" s="12" t="s">
        <v>126</v>
      </c>
      <c r="B41" s="12" t="s">
        <v>127</v>
      </c>
      <c r="C41" s="8">
        <v>120</v>
      </c>
      <c r="D41" s="8">
        <v>224.677426</v>
      </c>
      <c r="E41" s="8">
        <v>224.677426</v>
      </c>
      <c r="F41" s="8">
        <v>100</v>
      </c>
    </row>
    <row r="42" spans="1:6" ht="25.7" customHeight="1">
      <c r="A42" s="12" t="s">
        <v>130</v>
      </c>
      <c r="B42" s="12" t="s">
        <v>131</v>
      </c>
      <c r="C42" s="8">
        <v>41.7</v>
      </c>
      <c r="D42" s="8">
        <v>30.758984999999999</v>
      </c>
      <c r="E42" s="8">
        <v>30.758984999999999</v>
      </c>
      <c r="F42" s="8">
        <v>100</v>
      </c>
    </row>
    <row r="43" spans="1:6" ht="25.7" customHeight="1">
      <c r="A43" s="12" t="s">
        <v>132</v>
      </c>
      <c r="B43" s="12" t="s">
        <v>133</v>
      </c>
      <c r="C43" s="8">
        <v>36.700000000000003</v>
      </c>
      <c r="D43" s="8">
        <v>26.758984999999999</v>
      </c>
      <c r="E43" s="8">
        <v>26.758984999999999</v>
      </c>
      <c r="F43" s="8">
        <v>100</v>
      </c>
    </row>
    <row r="44" spans="1:6" ht="25.7" customHeight="1">
      <c r="A44" s="12" t="s">
        <v>134</v>
      </c>
      <c r="B44" s="12" t="s">
        <v>135</v>
      </c>
      <c r="C44" s="8">
        <v>5</v>
      </c>
      <c r="D44" s="8">
        <v>4</v>
      </c>
      <c r="E44" s="8">
        <v>4</v>
      </c>
      <c r="F44" s="8">
        <v>100</v>
      </c>
    </row>
    <row r="45" spans="1:6" ht="25.7" customHeight="1">
      <c r="A45" s="12" t="s">
        <v>136</v>
      </c>
      <c r="B45" s="12" t="s">
        <v>137</v>
      </c>
      <c r="C45" s="8">
        <v>224.27</v>
      </c>
      <c r="D45" s="8">
        <v>144.322146</v>
      </c>
      <c r="E45" s="8">
        <v>144.322146</v>
      </c>
      <c r="F45" s="8">
        <v>100</v>
      </c>
    </row>
    <row r="46" spans="1:6" ht="25.7" customHeight="1">
      <c r="A46" s="12" t="s">
        <v>138</v>
      </c>
      <c r="B46" s="12" t="s">
        <v>137</v>
      </c>
      <c r="C46" s="8">
        <v>224.27</v>
      </c>
      <c r="D46" s="8">
        <v>144.322146</v>
      </c>
      <c r="E46" s="8">
        <v>144.322146</v>
      </c>
      <c r="F46" s="8">
        <v>100</v>
      </c>
    </row>
    <row r="47" spans="1:6" ht="25.7" customHeight="1">
      <c r="A47" s="12" t="s">
        <v>139</v>
      </c>
      <c r="B47" s="12" t="s">
        <v>140</v>
      </c>
      <c r="C47" s="8">
        <v>16465.580000000002</v>
      </c>
      <c r="D47" s="8">
        <v>15579.654001999999</v>
      </c>
      <c r="E47" s="8">
        <v>15579.654001999999</v>
      </c>
      <c r="F47" s="8">
        <v>100</v>
      </c>
    </row>
    <row r="48" spans="1:6" ht="25.7" customHeight="1">
      <c r="A48" s="12" t="s">
        <v>141</v>
      </c>
      <c r="B48" s="12" t="s">
        <v>142</v>
      </c>
      <c r="C48" s="8">
        <v>9.5</v>
      </c>
      <c r="D48" s="8">
        <v>8.8473600000000001</v>
      </c>
      <c r="E48" s="8">
        <v>8.8473600000000001</v>
      </c>
      <c r="F48" s="8">
        <v>100</v>
      </c>
    </row>
    <row r="49" spans="1:6" ht="25.7" customHeight="1">
      <c r="A49" s="12" t="s">
        <v>143</v>
      </c>
      <c r="B49" s="12" t="s">
        <v>69</v>
      </c>
      <c r="C49" s="8">
        <v>1.5</v>
      </c>
      <c r="D49" s="8">
        <v>1.45</v>
      </c>
      <c r="E49" s="8">
        <v>1.45</v>
      </c>
      <c r="F49" s="8">
        <v>100</v>
      </c>
    </row>
    <row r="50" spans="1:6" ht="25.7" customHeight="1">
      <c r="A50" s="12" t="s">
        <v>144</v>
      </c>
      <c r="B50" s="12" t="s">
        <v>145</v>
      </c>
      <c r="C50" s="8">
        <v>8</v>
      </c>
      <c r="D50" s="8">
        <v>7.3973599999999999</v>
      </c>
      <c r="E50" s="8">
        <v>7.3973599999999999</v>
      </c>
      <c r="F50" s="8">
        <v>100</v>
      </c>
    </row>
    <row r="51" spans="1:6" ht="25.7" customHeight="1">
      <c r="A51" s="12" t="s">
        <v>146</v>
      </c>
      <c r="B51" s="12" t="s">
        <v>147</v>
      </c>
      <c r="C51" s="8">
        <v>1647.45</v>
      </c>
      <c r="D51" s="8">
        <v>1440.714927</v>
      </c>
      <c r="E51" s="8">
        <v>1440.714927</v>
      </c>
      <c r="F51" s="8">
        <v>100</v>
      </c>
    </row>
    <row r="52" spans="1:6" ht="25.7" customHeight="1">
      <c r="A52" s="12" t="s">
        <v>148</v>
      </c>
      <c r="B52" s="12" t="s">
        <v>149</v>
      </c>
      <c r="C52" s="8">
        <v>1260</v>
      </c>
      <c r="D52" s="8">
        <v>1102</v>
      </c>
      <c r="E52" s="8">
        <v>1102</v>
      </c>
      <c r="F52" s="8">
        <v>100</v>
      </c>
    </row>
    <row r="53" spans="1:6" ht="25.7" customHeight="1">
      <c r="A53" s="12" t="s">
        <v>150</v>
      </c>
      <c r="B53" s="12" t="s">
        <v>151</v>
      </c>
      <c r="C53" s="8">
        <v>387.45</v>
      </c>
      <c r="D53" s="8">
        <v>338.71492699999999</v>
      </c>
      <c r="E53" s="8">
        <v>338.71492699999999</v>
      </c>
      <c r="F53" s="8">
        <v>100</v>
      </c>
    </row>
    <row r="54" spans="1:6" ht="25.7" customHeight="1">
      <c r="A54" s="12" t="s">
        <v>152</v>
      </c>
      <c r="B54" s="12" t="s">
        <v>153</v>
      </c>
      <c r="C54" s="8">
        <v>649.76</v>
      </c>
      <c r="D54" s="8">
        <v>557.37950000000001</v>
      </c>
      <c r="E54" s="8">
        <v>557.37950000000001</v>
      </c>
      <c r="F54" s="8">
        <v>100</v>
      </c>
    </row>
    <row r="55" spans="1:6" ht="25.7" customHeight="1">
      <c r="A55" s="12" t="s">
        <v>154</v>
      </c>
      <c r="B55" s="12" t="s">
        <v>155</v>
      </c>
      <c r="C55" s="8">
        <v>23.36</v>
      </c>
      <c r="D55" s="8">
        <v>23.311499999999999</v>
      </c>
      <c r="E55" s="8">
        <v>23.311499999999999</v>
      </c>
      <c r="F55" s="8">
        <v>100</v>
      </c>
    </row>
    <row r="56" spans="1:6" ht="25.7" customHeight="1">
      <c r="A56" s="12" t="s">
        <v>156</v>
      </c>
      <c r="B56" s="12" t="s">
        <v>157</v>
      </c>
      <c r="C56" s="8">
        <v>76.099999999999994</v>
      </c>
      <c r="D56" s="8">
        <v>12.898239999999999</v>
      </c>
      <c r="E56" s="8">
        <v>12.898239999999999</v>
      </c>
      <c r="F56" s="8">
        <v>100</v>
      </c>
    </row>
    <row r="57" spans="1:6" ht="25.7" customHeight="1">
      <c r="A57" s="12" t="s">
        <v>158</v>
      </c>
      <c r="B57" s="12" t="s">
        <v>159</v>
      </c>
      <c r="C57" s="8">
        <v>366.83</v>
      </c>
      <c r="D57" s="8">
        <v>333.29129</v>
      </c>
      <c r="E57" s="8">
        <v>333.29129</v>
      </c>
      <c r="F57" s="8">
        <v>100</v>
      </c>
    </row>
    <row r="58" spans="1:6" ht="25.7" customHeight="1">
      <c r="A58" s="12" t="s">
        <v>160</v>
      </c>
      <c r="B58" s="12" t="s">
        <v>161</v>
      </c>
      <c r="C58" s="8">
        <v>183.47</v>
      </c>
      <c r="D58" s="8">
        <v>187.87846999999999</v>
      </c>
      <c r="E58" s="8">
        <v>187.87846999999999</v>
      </c>
      <c r="F58" s="8">
        <v>100</v>
      </c>
    </row>
    <row r="59" spans="1:6" ht="25.7" customHeight="1">
      <c r="A59" s="12" t="s">
        <v>162</v>
      </c>
      <c r="B59" s="12" t="s">
        <v>163</v>
      </c>
      <c r="C59" s="8">
        <v>10839.4</v>
      </c>
      <c r="D59" s="8">
        <v>10692.791955999999</v>
      </c>
      <c r="E59" s="8">
        <v>10692.791955999999</v>
      </c>
      <c r="F59" s="8">
        <v>100</v>
      </c>
    </row>
    <row r="60" spans="1:6" ht="25.7" customHeight="1">
      <c r="A60" s="12" t="s">
        <v>164</v>
      </c>
      <c r="B60" s="12" t="s">
        <v>165</v>
      </c>
      <c r="C60" s="8">
        <v>472</v>
      </c>
      <c r="D60" s="8">
        <v>343.91963199999998</v>
      </c>
      <c r="E60" s="8">
        <v>343.91963199999998</v>
      </c>
      <c r="F60" s="8">
        <v>100</v>
      </c>
    </row>
    <row r="61" spans="1:6" ht="25.7" customHeight="1">
      <c r="A61" s="12" t="s">
        <v>166</v>
      </c>
      <c r="B61" s="12" t="s">
        <v>167</v>
      </c>
      <c r="C61" s="8">
        <v>2836.2</v>
      </c>
      <c r="D61" s="8">
        <v>2557.3061240000002</v>
      </c>
      <c r="E61" s="8">
        <v>2557.3061240000002</v>
      </c>
      <c r="F61" s="8">
        <v>100</v>
      </c>
    </row>
    <row r="62" spans="1:6" ht="25.7" customHeight="1">
      <c r="A62" s="12" t="s">
        <v>168</v>
      </c>
      <c r="B62" s="12" t="s">
        <v>169</v>
      </c>
      <c r="C62" s="8">
        <v>7531.2</v>
      </c>
      <c r="D62" s="8">
        <v>7791.5662000000002</v>
      </c>
      <c r="E62" s="8">
        <v>7791.5662000000002</v>
      </c>
      <c r="F62" s="8">
        <v>100</v>
      </c>
    </row>
    <row r="63" spans="1:6" ht="25.7" customHeight="1">
      <c r="A63" s="12" t="s">
        <v>170</v>
      </c>
      <c r="B63" s="12" t="s">
        <v>171</v>
      </c>
      <c r="C63" s="8">
        <v>514.67999999999995</v>
      </c>
      <c r="D63" s="8">
        <v>568.08695</v>
      </c>
      <c r="E63" s="8">
        <v>568.08695</v>
      </c>
      <c r="F63" s="8">
        <v>100</v>
      </c>
    </row>
    <row r="64" spans="1:6" ht="25.7" customHeight="1">
      <c r="A64" s="12" t="s">
        <v>172</v>
      </c>
      <c r="B64" s="12" t="s">
        <v>173</v>
      </c>
      <c r="C64" s="8">
        <v>49.59</v>
      </c>
      <c r="D64" s="8">
        <v>49.59</v>
      </c>
      <c r="E64" s="8">
        <v>49.59</v>
      </c>
      <c r="F64" s="8">
        <v>100</v>
      </c>
    </row>
    <row r="65" spans="1:6" ht="25.7" customHeight="1">
      <c r="A65" s="12" t="s">
        <v>174</v>
      </c>
      <c r="B65" s="12" t="s">
        <v>175</v>
      </c>
      <c r="C65" s="8">
        <v>392.42</v>
      </c>
      <c r="D65" s="8">
        <v>433.87259</v>
      </c>
      <c r="E65" s="8">
        <v>433.87259</v>
      </c>
      <c r="F65" s="8">
        <v>100</v>
      </c>
    </row>
    <row r="66" spans="1:6" ht="25.7" customHeight="1">
      <c r="A66" s="12" t="s">
        <v>176</v>
      </c>
      <c r="B66" s="12" t="s">
        <v>177</v>
      </c>
      <c r="C66" s="8">
        <v>41.2</v>
      </c>
      <c r="D66" s="8">
        <v>41.2</v>
      </c>
      <c r="E66" s="8">
        <v>41.2</v>
      </c>
      <c r="F66" s="8">
        <v>100</v>
      </c>
    </row>
    <row r="67" spans="1:6" ht="25.7" customHeight="1">
      <c r="A67" s="12" t="s">
        <v>178</v>
      </c>
      <c r="B67" s="12" t="s">
        <v>179</v>
      </c>
      <c r="C67" s="8">
        <v>31.47</v>
      </c>
      <c r="D67" s="8">
        <v>43.42436</v>
      </c>
      <c r="E67" s="8">
        <v>43.42436</v>
      </c>
      <c r="F67" s="8">
        <v>100</v>
      </c>
    </row>
    <row r="68" spans="1:6" ht="25.7" customHeight="1">
      <c r="A68" s="12" t="s">
        <v>180</v>
      </c>
      <c r="B68" s="12" t="s">
        <v>181</v>
      </c>
      <c r="C68" s="8">
        <v>14.15</v>
      </c>
      <c r="D68" s="8">
        <v>14.15</v>
      </c>
      <c r="E68" s="8">
        <v>14.15</v>
      </c>
      <c r="F68" s="8">
        <v>100</v>
      </c>
    </row>
    <row r="69" spans="1:6" ht="25.7" customHeight="1">
      <c r="A69" s="12" t="s">
        <v>182</v>
      </c>
      <c r="B69" s="12" t="s">
        <v>183</v>
      </c>
      <c r="C69" s="8">
        <v>14.15</v>
      </c>
      <c r="D69" s="8">
        <v>14.15</v>
      </c>
      <c r="E69" s="8">
        <v>14.15</v>
      </c>
      <c r="F69" s="8">
        <v>100</v>
      </c>
    </row>
    <row r="70" spans="1:6" ht="25.7" customHeight="1">
      <c r="A70" s="12" t="s">
        <v>184</v>
      </c>
      <c r="B70" s="12" t="s">
        <v>185</v>
      </c>
      <c r="C70" s="8">
        <v>402.94</v>
      </c>
      <c r="D70" s="8">
        <v>335</v>
      </c>
      <c r="E70" s="8">
        <v>335</v>
      </c>
      <c r="F70" s="8">
        <v>100</v>
      </c>
    </row>
    <row r="71" spans="1:6" ht="25.7" customHeight="1">
      <c r="A71" s="12" t="s">
        <v>186</v>
      </c>
      <c r="B71" s="12" t="s">
        <v>187</v>
      </c>
      <c r="C71" s="8">
        <v>66.64</v>
      </c>
      <c r="D71" s="8"/>
      <c r="E71" s="8"/>
      <c r="F71" s="8"/>
    </row>
    <row r="72" spans="1:6" ht="25.7" customHeight="1">
      <c r="A72" s="12" t="s">
        <v>188</v>
      </c>
      <c r="B72" s="12" t="s">
        <v>189</v>
      </c>
      <c r="C72" s="8">
        <v>333</v>
      </c>
      <c r="D72" s="8">
        <v>333</v>
      </c>
      <c r="E72" s="8">
        <v>333</v>
      </c>
      <c r="F72" s="8">
        <v>100</v>
      </c>
    </row>
    <row r="73" spans="1:6" ht="25.7" customHeight="1">
      <c r="A73" s="12" t="s">
        <v>190</v>
      </c>
      <c r="B73" s="12" t="s">
        <v>191</v>
      </c>
      <c r="C73" s="8">
        <v>3.3</v>
      </c>
      <c r="D73" s="8">
        <v>2</v>
      </c>
      <c r="E73" s="8">
        <v>2</v>
      </c>
      <c r="F73" s="8">
        <v>100</v>
      </c>
    </row>
    <row r="74" spans="1:6" ht="25.7" customHeight="1">
      <c r="A74" s="12" t="s">
        <v>192</v>
      </c>
      <c r="B74" s="12" t="s">
        <v>193</v>
      </c>
      <c r="C74" s="8">
        <v>1260.0999999999999</v>
      </c>
      <c r="D74" s="8">
        <v>1229.9449199999999</v>
      </c>
      <c r="E74" s="8">
        <v>1229.9449199999999</v>
      </c>
      <c r="F74" s="8">
        <v>100</v>
      </c>
    </row>
    <row r="75" spans="1:6" ht="25.7" customHeight="1">
      <c r="A75" s="12" t="s">
        <v>194</v>
      </c>
      <c r="B75" s="12" t="s">
        <v>195</v>
      </c>
      <c r="C75" s="8">
        <v>2</v>
      </c>
      <c r="D75" s="8"/>
      <c r="E75" s="8"/>
      <c r="F75" s="8"/>
    </row>
    <row r="76" spans="1:6" ht="25.7" customHeight="1">
      <c r="A76" s="12" t="s">
        <v>196</v>
      </c>
      <c r="B76" s="12" t="s">
        <v>197</v>
      </c>
      <c r="C76" s="8">
        <v>348.8</v>
      </c>
      <c r="D76" s="8">
        <v>241.39500000000001</v>
      </c>
      <c r="E76" s="8">
        <v>241.39500000000001</v>
      </c>
      <c r="F76" s="8">
        <v>100</v>
      </c>
    </row>
    <row r="77" spans="1:6" ht="25.7" customHeight="1">
      <c r="A77" s="12" t="s">
        <v>198</v>
      </c>
      <c r="B77" s="12" t="s">
        <v>199</v>
      </c>
      <c r="C77" s="8">
        <v>729</v>
      </c>
      <c r="D77" s="8">
        <v>875.54200000000003</v>
      </c>
      <c r="E77" s="8">
        <v>875.54200000000003</v>
      </c>
      <c r="F77" s="8">
        <v>100</v>
      </c>
    </row>
    <row r="78" spans="1:6" ht="25.7" customHeight="1">
      <c r="A78" s="12" t="s">
        <v>200</v>
      </c>
      <c r="B78" s="12" t="s">
        <v>201</v>
      </c>
      <c r="C78" s="8">
        <v>180.3</v>
      </c>
      <c r="D78" s="8">
        <v>113.00792</v>
      </c>
      <c r="E78" s="8">
        <v>113.00792</v>
      </c>
      <c r="F78" s="8">
        <v>100</v>
      </c>
    </row>
    <row r="79" spans="1:6" ht="25.7" customHeight="1">
      <c r="A79" s="12" t="s">
        <v>202</v>
      </c>
      <c r="B79" s="12" t="s">
        <v>203</v>
      </c>
      <c r="C79" s="8">
        <v>27.1</v>
      </c>
      <c r="D79" s="8">
        <v>10.60995</v>
      </c>
      <c r="E79" s="8">
        <v>10.60995</v>
      </c>
      <c r="F79" s="8">
        <v>100</v>
      </c>
    </row>
    <row r="80" spans="1:6" ht="25.7" customHeight="1">
      <c r="A80" s="12" t="s">
        <v>205</v>
      </c>
      <c r="B80" s="12" t="s">
        <v>206</v>
      </c>
      <c r="C80" s="8">
        <v>27.1</v>
      </c>
      <c r="D80" s="8">
        <v>10.60995</v>
      </c>
      <c r="E80" s="8">
        <v>10.60995</v>
      </c>
      <c r="F80" s="8">
        <v>100</v>
      </c>
    </row>
    <row r="81" spans="1:6" ht="25.7" customHeight="1">
      <c r="A81" s="12" t="s">
        <v>207</v>
      </c>
      <c r="B81" s="12" t="s">
        <v>208</v>
      </c>
      <c r="C81" s="8">
        <v>24</v>
      </c>
      <c r="D81" s="8">
        <v>22.215</v>
      </c>
      <c r="E81" s="8">
        <v>22.215</v>
      </c>
      <c r="F81" s="8">
        <v>100</v>
      </c>
    </row>
    <row r="82" spans="1:6" ht="25.7" customHeight="1">
      <c r="A82" s="12" t="s">
        <v>209</v>
      </c>
      <c r="B82" s="12" t="s">
        <v>210</v>
      </c>
      <c r="C82" s="8">
        <v>24</v>
      </c>
      <c r="D82" s="8">
        <v>22.215</v>
      </c>
      <c r="E82" s="8">
        <v>22.215</v>
      </c>
      <c r="F82" s="8">
        <v>100</v>
      </c>
    </row>
    <row r="83" spans="1:6" ht="25.7" customHeight="1">
      <c r="A83" s="12" t="s">
        <v>211</v>
      </c>
      <c r="B83" s="12" t="s">
        <v>212</v>
      </c>
      <c r="C83" s="8">
        <v>105.52</v>
      </c>
      <c r="D83" s="8">
        <v>102.58499999999999</v>
      </c>
      <c r="E83" s="8">
        <v>102.58499999999999</v>
      </c>
      <c r="F83" s="8">
        <v>100</v>
      </c>
    </row>
    <row r="84" spans="1:6" ht="25.7" customHeight="1">
      <c r="A84" s="12" t="s">
        <v>213</v>
      </c>
      <c r="B84" s="12" t="s">
        <v>214</v>
      </c>
      <c r="C84" s="8">
        <v>105.52</v>
      </c>
      <c r="D84" s="8">
        <v>102.58499999999999</v>
      </c>
      <c r="E84" s="8">
        <v>102.58499999999999</v>
      </c>
      <c r="F84" s="8">
        <v>100</v>
      </c>
    </row>
    <row r="85" spans="1:6" ht="25.7" customHeight="1">
      <c r="A85" s="12" t="s">
        <v>215</v>
      </c>
      <c r="B85" s="12" t="s">
        <v>216</v>
      </c>
      <c r="C85" s="8">
        <v>363.58</v>
      </c>
      <c r="D85" s="8">
        <v>217.253581</v>
      </c>
      <c r="E85" s="8">
        <v>217.253581</v>
      </c>
      <c r="F85" s="8">
        <v>100</v>
      </c>
    </row>
    <row r="86" spans="1:6" ht="25.7" customHeight="1">
      <c r="A86" s="12" t="s">
        <v>217</v>
      </c>
      <c r="B86" s="12" t="s">
        <v>218</v>
      </c>
      <c r="C86" s="8">
        <v>195.64</v>
      </c>
      <c r="D86" s="8">
        <v>146.02038099999999</v>
      </c>
      <c r="E86" s="8">
        <v>146.02038099999999</v>
      </c>
      <c r="F86" s="8">
        <v>100</v>
      </c>
    </row>
    <row r="87" spans="1:6" ht="25.7" customHeight="1">
      <c r="A87" s="12" t="s">
        <v>219</v>
      </c>
      <c r="B87" s="12" t="s">
        <v>220</v>
      </c>
      <c r="C87" s="8">
        <v>167.94</v>
      </c>
      <c r="D87" s="8">
        <v>71.233199999999997</v>
      </c>
      <c r="E87" s="8">
        <v>71.233199999999997</v>
      </c>
      <c r="F87" s="8">
        <v>100</v>
      </c>
    </row>
    <row r="88" spans="1:6" ht="25.7" customHeight="1">
      <c r="A88" s="12" t="s">
        <v>225</v>
      </c>
      <c r="B88" s="12" t="s">
        <v>226</v>
      </c>
      <c r="C88" s="8">
        <v>607.4</v>
      </c>
      <c r="D88" s="8">
        <v>380.07485800000001</v>
      </c>
      <c r="E88" s="8">
        <v>380.07485800000001</v>
      </c>
      <c r="F88" s="8">
        <v>100</v>
      </c>
    </row>
    <row r="89" spans="1:6" ht="25.7" customHeight="1">
      <c r="A89" s="12" t="s">
        <v>227</v>
      </c>
      <c r="B89" s="12" t="s">
        <v>226</v>
      </c>
      <c r="C89" s="8">
        <v>607.4</v>
      </c>
      <c r="D89" s="8">
        <v>380.07485800000001</v>
      </c>
      <c r="E89" s="8">
        <v>380.07485800000001</v>
      </c>
      <c r="F89" s="8">
        <v>100</v>
      </c>
    </row>
    <row r="90" spans="1:6" ht="25.7" customHeight="1">
      <c r="A90" s="12" t="s">
        <v>228</v>
      </c>
      <c r="B90" s="12" t="s">
        <v>229</v>
      </c>
      <c r="C90" s="8">
        <v>909.78</v>
      </c>
      <c r="D90" s="8">
        <v>872.83786999999995</v>
      </c>
      <c r="E90" s="8">
        <v>872.83786999999995</v>
      </c>
      <c r="F90" s="8">
        <v>100</v>
      </c>
    </row>
    <row r="91" spans="1:6" ht="25.7" customHeight="1">
      <c r="A91" s="12" t="s">
        <v>230</v>
      </c>
      <c r="B91" s="12" t="s">
        <v>231</v>
      </c>
      <c r="C91" s="8">
        <v>63</v>
      </c>
      <c r="D91" s="8">
        <v>29.068092</v>
      </c>
      <c r="E91" s="8">
        <v>29.068092</v>
      </c>
      <c r="F91" s="8">
        <v>100</v>
      </c>
    </row>
    <row r="92" spans="1:6" ht="25.7" customHeight="1">
      <c r="A92" s="12" t="s">
        <v>232</v>
      </c>
      <c r="B92" s="12" t="s">
        <v>233</v>
      </c>
      <c r="C92" s="8">
        <v>63</v>
      </c>
      <c r="D92" s="8">
        <v>29.068092</v>
      </c>
      <c r="E92" s="8">
        <v>29.068092</v>
      </c>
      <c r="F92" s="8">
        <v>100</v>
      </c>
    </row>
    <row r="93" spans="1:6" ht="25.7" customHeight="1">
      <c r="A93" s="12" t="s">
        <v>234</v>
      </c>
      <c r="B93" s="12" t="s">
        <v>235</v>
      </c>
      <c r="C93" s="8">
        <v>237.02</v>
      </c>
      <c r="D93" s="8">
        <v>209.05824999999999</v>
      </c>
      <c r="E93" s="8">
        <v>209.05824999999999</v>
      </c>
      <c r="F93" s="8">
        <v>100</v>
      </c>
    </row>
    <row r="94" spans="1:6" ht="25.7" customHeight="1">
      <c r="A94" s="12" t="s">
        <v>236</v>
      </c>
      <c r="B94" s="12" t="s">
        <v>237</v>
      </c>
      <c r="C94" s="8">
        <v>77.150000000000006</v>
      </c>
      <c r="D94" s="8">
        <v>65.767269999999996</v>
      </c>
      <c r="E94" s="8">
        <v>65.767269999999996</v>
      </c>
      <c r="F94" s="8">
        <v>100</v>
      </c>
    </row>
    <row r="95" spans="1:6" ht="25.7" customHeight="1">
      <c r="A95" s="12" t="s">
        <v>238</v>
      </c>
      <c r="B95" s="12" t="s">
        <v>239</v>
      </c>
      <c r="C95" s="8">
        <v>159.87</v>
      </c>
      <c r="D95" s="8">
        <v>143.29097999999999</v>
      </c>
      <c r="E95" s="8">
        <v>143.29097999999999</v>
      </c>
      <c r="F95" s="8">
        <v>100</v>
      </c>
    </row>
    <row r="96" spans="1:6" ht="25.7" customHeight="1">
      <c r="A96" s="12" t="s">
        <v>240</v>
      </c>
      <c r="B96" s="12" t="s">
        <v>241</v>
      </c>
      <c r="C96" s="8">
        <v>261.16000000000003</v>
      </c>
      <c r="D96" s="8">
        <v>401.777109</v>
      </c>
      <c r="E96" s="8">
        <v>401.777109</v>
      </c>
      <c r="F96" s="8">
        <v>100</v>
      </c>
    </row>
    <row r="97" spans="1:6" ht="25.7" customHeight="1">
      <c r="A97" s="12" t="s">
        <v>242</v>
      </c>
      <c r="B97" s="12" t="s">
        <v>243</v>
      </c>
      <c r="C97" s="8">
        <v>261.16000000000003</v>
      </c>
      <c r="D97" s="8">
        <v>401.777109</v>
      </c>
      <c r="E97" s="8">
        <v>401.777109</v>
      </c>
      <c r="F97" s="8">
        <v>100</v>
      </c>
    </row>
    <row r="98" spans="1:6" ht="25.7" customHeight="1">
      <c r="A98" s="12" t="s">
        <v>244</v>
      </c>
      <c r="B98" s="12" t="s">
        <v>245</v>
      </c>
      <c r="C98" s="8">
        <v>18.5</v>
      </c>
      <c r="D98" s="8">
        <v>24.610800000000001</v>
      </c>
      <c r="E98" s="8">
        <v>24.610800000000001</v>
      </c>
      <c r="F98" s="8">
        <v>100</v>
      </c>
    </row>
    <row r="99" spans="1:6" ht="25.7" customHeight="1">
      <c r="A99" s="12" t="s">
        <v>246</v>
      </c>
      <c r="B99" s="12" t="s">
        <v>247</v>
      </c>
      <c r="C99" s="8">
        <v>18.5</v>
      </c>
      <c r="D99" s="8">
        <v>24.610800000000001</v>
      </c>
      <c r="E99" s="8">
        <v>24.610800000000001</v>
      </c>
      <c r="F99" s="8">
        <v>100</v>
      </c>
    </row>
    <row r="100" spans="1:6" ht="25.7" customHeight="1">
      <c r="A100" s="12" t="s">
        <v>248</v>
      </c>
      <c r="B100" s="12" t="s">
        <v>249</v>
      </c>
      <c r="C100" s="8">
        <v>113.1</v>
      </c>
      <c r="D100" s="8"/>
      <c r="E100" s="8"/>
      <c r="F100" s="8"/>
    </row>
    <row r="101" spans="1:6" ht="25.7" customHeight="1">
      <c r="A101" s="12" t="s">
        <v>250</v>
      </c>
      <c r="B101" s="12" t="s">
        <v>249</v>
      </c>
      <c r="C101" s="8">
        <v>113.1</v>
      </c>
      <c r="D101" s="8"/>
      <c r="E101" s="8"/>
      <c r="F101" s="8"/>
    </row>
    <row r="102" spans="1:6" ht="25.7" customHeight="1">
      <c r="A102" s="12" t="s">
        <v>251</v>
      </c>
      <c r="B102" s="12" t="s">
        <v>252</v>
      </c>
      <c r="C102" s="8">
        <v>217</v>
      </c>
      <c r="D102" s="8">
        <v>208.32361900000001</v>
      </c>
      <c r="E102" s="8">
        <v>208.32361900000001</v>
      </c>
      <c r="F102" s="8">
        <v>100</v>
      </c>
    </row>
    <row r="103" spans="1:6" ht="25.7" customHeight="1">
      <c r="A103" s="12" t="s">
        <v>253</v>
      </c>
      <c r="B103" s="12" t="s">
        <v>252</v>
      </c>
      <c r="C103" s="8">
        <v>217</v>
      </c>
      <c r="D103" s="8">
        <v>208.32361900000001</v>
      </c>
      <c r="E103" s="8">
        <v>208.32361900000001</v>
      </c>
      <c r="F103" s="8">
        <v>100</v>
      </c>
    </row>
    <row r="104" spans="1:6" ht="25.7" customHeight="1">
      <c r="A104" s="12" t="s">
        <v>254</v>
      </c>
      <c r="B104" s="12" t="s">
        <v>255</v>
      </c>
      <c r="C104" s="8">
        <v>2333.3000000000002</v>
      </c>
      <c r="D104" s="8">
        <v>2476.161357</v>
      </c>
      <c r="E104" s="8">
        <v>2476.161357</v>
      </c>
      <c r="F104" s="8">
        <v>100</v>
      </c>
    </row>
    <row r="105" spans="1:6" ht="25.7" customHeight="1">
      <c r="A105" s="12" t="s">
        <v>256</v>
      </c>
      <c r="B105" s="12" t="s">
        <v>257</v>
      </c>
      <c r="C105" s="8">
        <v>756.89</v>
      </c>
      <c r="D105" s="8">
        <v>774.68655200000001</v>
      </c>
      <c r="E105" s="8">
        <v>774.68655200000001</v>
      </c>
      <c r="F105" s="8">
        <v>100</v>
      </c>
    </row>
    <row r="106" spans="1:6" ht="25.7" customHeight="1">
      <c r="A106" s="12" t="s">
        <v>258</v>
      </c>
      <c r="B106" s="12" t="s">
        <v>259</v>
      </c>
      <c r="C106" s="8">
        <v>756.89</v>
      </c>
      <c r="D106" s="8">
        <v>774.68655200000001</v>
      </c>
      <c r="E106" s="8">
        <v>774.68655200000001</v>
      </c>
      <c r="F106" s="8">
        <v>100</v>
      </c>
    </row>
    <row r="107" spans="1:6" ht="25.7" customHeight="1">
      <c r="A107" s="12" t="s">
        <v>260</v>
      </c>
      <c r="B107" s="12" t="s">
        <v>261</v>
      </c>
      <c r="C107" s="8">
        <v>19</v>
      </c>
      <c r="D107" s="8"/>
      <c r="E107" s="8"/>
      <c r="F107" s="8"/>
    </row>
    <row r="108" spans="1:6" ht="25.7" customHeight="1">
      <c r="A108" s="12" t="s">
        <v>262</v>
      </c>
      <c r="B108" s="12" t="s">
        <v>263</v>
      </c>
      <c r="C108" s="8">
        <v>19</v>
      </c>
      <c r="D108" s="8"/>
      <c r="E108" s="8"/>
      <c r="F108" s="8"/>
    </row>
    <row r="109" spans="1:6" ht="25.7" customHeight="1">
      <c r="A109" s="12" t="s">
        <v>264</v>
      </c>
      <c r="B109" s="12" t="s">
        <v>265</v>
      </c>
      <c r="C109" s="8">
        <v>1546.41</v>
      </c>
      <c r="D109" s="8">
        <v>1693.6404</v>
      </c>
      <c r="E109" s="8">
        <v>1693.6404</v>
      </c>
      <c r="F109" s="8">
        <v>100</v>
      </c>
    </row>
    <row r="110" spans="1:6" ht="25.7" customHeight="1">
      <c r="A110" s="12" t="s">
        <v>266</v>
      </c>
      <c r="B110" s="12" t="s">
        <v>267</v>
      </c>
      <c r="C110" s="8">
        <v>16.41</v>
      </c>
      <c r="D110" s="8">
        <v>163.6404</v>
      </c>
      <c r="E110" s="8">
        <v>163.6404</v>
      </c>
      <c r="F110" s="8">
        <v>100</v>
      </c>
    </row>
    <row r="111" spans="1:6" ht="25.7" customHeight="1">
      <c r="A111" s="12" t="s">
        <v>268</v>
      </c>
      <c r="B111" s="12" t="s">
        <v>269</v>
      </c>
      <c r="C111" s="8">
        <v>1530</v>
      </c>
      <c r="D111" s="8">
        <v>1530</v>
      </c>
      <c r="E111" s="8">
        <v>1530</v>
      </c>
      <c r="F111" s="8">
        <v>100</v>
      </c>
    </row>
    <row r="112" spans="1:6" ht="25.7" customHeight="1">
      <c r="A112" s="12" t="s">
        <v>270</v>
      </c>
      <c r="B112" s="12" t="s">
        <v>271</v>
      </c>
      <c r="C112" s="8">
        <v>11</v>
      </c>
      <c r="D112" s="8">
        <v>7.8344050000000003</v>
      </c>
      <c r="E112" s="8">
        <v>7.8344050000000003</v>
      </c>
      <c r="F112" s="8">
        <v>100</v>
      </c>
    </row>
    <row r="113" spans="1:6" ht="25.7" customHeight="1">
      <c r="A113" s="12" t="s">
        <v>272</v>
      </c>
      <c r="B113" s="12" t="s">
        <v>271</v>
      </c>
      <c r="C113" s="8">
        <v>11</v>
      </c>
      <c r="D113" s="8">
        <v>7.8344050000000003</v>
      </c>
      <c r="E113" s="8">
        <v>7.8344050000000003</v>
      </c>
      <c r="F113" s="8">
        <v>100</v>
      </c>
    </row>
    <row r="114" spans="1:6" ht="25.7" customHeight="1">
      <c r="A114" s="12" t="s">
        <v>273</v>
      </c>
      <c r="B114" s="12" t="s">
        <v>274</v>
      </c>
      <c r="C114" s="8">
        <v>2875.42</v>
      </c>
      <c r="D114" s="8">
        <v>2694.141282</v>
      </c>
      <c r="E114" s="8">
        <v>2694.141282</v>
      </c>
      <c r="F114" s="8">
        <v>100</v>
      </c>
    </row>
    <row r="115" spans="1:6" ht="25.7" customHeight="1">
      <c r="A115" s="12" t="s">
        <v>275</v>
      </c>
      <c r="B115" s="12" t="s">
        <v>276</v>
      </c>
      <c r="C115" s="8">
        <v>645.1</v>
      </c>
      <c r="D115" s="8">
        <v>548.800838</v>
      </c>
      <c r="E115" s="8">
        <v>548.800838</v>
      </c>
      <c r="F115" s="8">
        <v>100</v>
      </c>
    </row>
    <row r="116" spans="1:6" ht="25.7" customHeight="1">
      <c r="A116" s="12" t="s">
        <v>277</v>
      </c>
      <c r="B116" s="12" t="s">
        <v>67</v>
      </c>
      <c r="C116" s="8">
        <v>205.54</v>
      </c>
      <c r="D116" s="8">
        <v>161.09697</v>
      </c>
      <c r="E116" s="8">
        <v>161.09697</v>
      </c>
      <c r="F116" s="8">
        <v>100</v>
      </c>
    </row>
    <row r="117" spans="1:6" ht="25.7" customHeight="1">
      <c r="A117" s="12" t="s">
        <v>278</v>
      </c>
      <c r="B117" s="12" t="s">
        <v>279</v>
      </c>
      <c r="C117" s="8">
        <v>7.5</v>
      </c>
      <c r="D117" s="8">
        <v>7.3008350000000002</v>
      </c>
      <c r="E117" s="8">
        <v>7.3008350000000002</v>
      </c>
      <c r="F117" s="8">
        <v>100</v>
      </c>
    </row>
    <row r="118" spans="1:6" ht="25.7" customHeight="1">
      <c r="A118" s="12" t="s">
        <v>280</v>
      </c>
      <c r="B118" s="12" t="s">
        <v>281</v>
      </c>
      <c r="C118" s="8">
        <v>432.06</v>
      </c>
      <c r="D118" s="8">
        <v>380.40303299999999</v>
      </c>
      <c r="E118" s="8">
        <v>380.40303299999999</v>
      </c>
      <c r="F118" s="8">
        <v>100</v>
      </c>
    </row>
    <row r="119" spans="1:6" ht="25.7" customHeight="1">
      <c r="A119" s="12" t="s">
        <v>282</v>
      </c>
      <c r="B119" s="12" t="s">
        <v>283</v>
      </c>
      <c r="C119" s="8">
        <v>110</v>
      </c>
      <c r="D119" s="8">
        <v>438.53550799999999</v>
      </c>
      <c r="E119" s="8">
        <v>438.53550799999999</v>
      </c>
      <c r="F119" s="8">
        <v>100</v>
      </c>
    </row>
    <row r="120" spans="1:6" ht="25.7" customHeight="1">
      <c r="A120" s="12" t="s">
        <v>284</v>
      </c>
      <c r="B120" s="12" t="s">
        <v>283</v>
      </c>
      <c r="C120" s="8">
        <v>110</v>
      </c>
      <c r="D120" s="8">
        <v>438.53550799999999</v>
      </c>
      <c r="E120" s="8">
        <v>438.53550799999999</v>
      </c>
      <c r="F120" s="8">
        <v>100</v>
      </c>
    </row>
    <row r="121" spans="1:6" ht="25.7" customHeight="1">
      <c r="A121" s="12" t="s">
        <v>285</v>
      </c>
      <c r="B121" s="12" t="s">
        <v>286</v>
      </c>
      <c r="C121" s="8">
        <v>118</v>
      </c>
      <c r="D121" s="8">
        <v>116.21736</v>
      </c>
      <c r="E121" s="8">
        <v>116.21736</v>
      </c>
      <c r="F121" s="8">
        <v>100</v>
      </c>
    </row>
    <row r="122" spans="1:6" ht="25.7" customHeight="1">
      <c r="A122" s="12" t="s">
        <v>287</v>
      </c>
      <c r="B122" s="12" t="s">
        <v>288</v>
      </c>
      <c r="C122" s="8">
        <v>118</v>
      </c>
      <c r="D122" s="8">
        <v>116.21736</v>
      </c>
      <c r="E122" s="8">
        <v>116.21736</v>
      </c>
      <c r="F122" s="8">
        <v>100</v>
      </c>
    </row>
    <row r="123" spans="1:6" ht="25.7" customHeight="1">
      <c r="A123" s="12" t="s">
        <v>289</v>
      </c>
      <c r="B123" s="12" t="s">
        <v>290</v>
      </c>
      <c r="C123" s="8">
        <v>1823.32</v>
      </c>
      <c r="D123" s="8">
        <v>1433.4329829999999</v>
      </c>
      <c r="E123" s="8">
        <v>1433.4329829999999</v>
      </c>
      <c r="F123" s="8">
        <v>100</v>
      </c>
    </row>
    <row r="124" spans="1:6" ht="25.7" customHeight="1">
      <c r="A124" s="12" t="s">
        <v>291</v>
      </c>
      <c r="B124" s="12" t="s">
        <v>290</v>
      </c>
      <c r="C124" s="8">
        <v>1823.32</v>
      </c>
      <c r="D124" s="8">
        <v>1433.4329829999999</v>
      </c>
      <c r="E124" s="8">
        <v>1433.4329829999999</v>
      </c>
      <c r="F124" s="8">
        <v>100</v>
      </c>
    </row>
    <row r="125" spans="1:6" ht="25.7" customHeight="1">
      <c r="A125" s="12" t="s">
        <v>292</v>
      </c>
      <c r="B125" s="12" t="s">
        <v>293</v>
      </c>
      <c r="C125" s="8">
        <v>179</v>
      </c>
      <c r="D125" s="8">
        <v>157.15459300000001</v>
      </c>
      <c r="E125" s="8">
        <v>157.15459300000001</v>
      </c>
      <c r="F125" s="8">
        <v>100</v>
      </c>
    </row>
    <row r="126" spans="1:6" ht="25.7" customHeight="1">
      <c r="A126" s="12" t="s">
        <v>294</v>
      </c>
      <c r="B126" s="12" t="s">
        <v>293</v>
      </c>
      <c r="C126" s="8">
        <v>179</v>
      </c>
      <c r="D126" s="8">
        <v>157.15459300000001</v>
      </c>
      <c r="E126" s="8">
        <v>157.15459300000001</v>
      </c>
      <c r="F126" s="8">
        <v>100</v>
      </c>
    </row>
    <row r="127" spans="1:6" ht="25.7" customHeight="1">
      <c r="A127" s="12" t="s">
        <v>295</v>
      </c>
      <c r="B127" s="12" t="s">
        <v>296</v>
      </c>
      <c r="C127" s="8">
        <v>8566.0300000000007</v>
      </c>
      <c r="D127" s="8">
        <v>18077.45882</v>
      </c>
      <c r="E127" s="8">
        <v>18077.45882</v>
      </c>
      <c r="F127" s="8">
        <v>100</v>
      </c>
    </row>
    <row r="128" spans="1:6" ht="25.7" customHeight="1">
      <c r="A128" s="12" t="s">
        <v>297</v>
      </c>
      <c r="B128" s="12" t="s">
        <v>298</v>
      </c>
      <c r="C128" s="8">
        <v>1693.19</v>
      </c>
      <c r="D128" s="8">
        <v>3682.2600010000001</v>
      </c>
      <c r="E128" s="8">
        <v>3682.2600010000001</v>
      </c>
      <c r="F128" s="8">
        <v>100</v>
      </c>
    </row>
    <row r="129" spans="1:6" ht="25.7" customHeight="1">
      <c r="A129" s="12" t="s">
        <v>299</v>
      </c>
      <c r="B129" s="12" t="s">
        <v>91</v>
      </c>
      <c r="C129" s="8">
        <v>213.29</v>
      </c>
      <c r="D129" s="8">
        <v>201.31711000000001</v>
      </c>
      <c r="E129" s="8">
        <v>201.31711000000001</v>
      </c>
      <c r="F129" s="8">
        <v>100</v>
      </c>
    </row>
    <row r="130" spans="1:6" ht="25.7" customHeight="1">
      <c r="A130" s="12" t="s">
        <v>300</v>
      </c>
      <c r="B130" s="12" t="s">
        <v>301</v>
      </c>
      <c r="C130" s="8">
        <v>38</v>
      </c>
      <c r="D130" s="8">
        <v>16.586974999999999</v>
      </c>
      <c r="E130" s="8">
        <v>16.586974999999999</v>
      </c>
      <c r="F130" s="8">
        <v>100</v>
      </c>
    </row>
    <row r="131" spans="1:6" ht="25.7" customHeight="1">
      <c r="A131" s="12" t="s">
        <v>302</v>
      </c>
      <c r="B131" s="12" t="s">
        <v>303</v>
      </c>
      <c r="C131" s="8">
        <v>15</v>
      </c>
      <c r="D131" s="8">
        <v>11.661381</v>
      </c>
      <c r="E131" s="8">
        <v>11.661381</v>
      </c>
      <c r="F131" s="8">
        <v>100</v>
      </c>
    </row>
    <row r="132" spans="1:6" ht="25.7" customHeight="1">
      <c r="A132" s="12" t="s">
        <v>304</v>
      </c>
      <c r="B132" s="12" t="s">
        <v>305</v>
      </c>
      <c r="C132" s="8">
        <v>147</v>
      </c>
      <c r="D132" s="8">
        <v>1558.0748599999999</v>
      </c>
      <c r="E132" s="8">
        <v>1558.0748599999999</v>
      </c>
      <c r="F132" s="8">
        <v>100</v>
      </c>
    </row>
    <row r="133" spans="1:6" ht="25.7" customHeight="1">
      <c r="A133" s="12" t="s">
        <v>306</v>
      </c>
      <c r="B133" s="12" t="s">
        <v>307</v>
      </c>
      <c r="C133" s="8">
        <v>1279.9000000000001</v>
      </c>
      <c r="D133" s="8">
        <v>1894.6196749999999</v>
      </c>
      <c r="E133" s="8">
        <v>1894.6196749999999</v>
      </c>
      <c r="F133" s="8">
        <v>100</v>
      </c>
    </row>
    <row r="134" spans="1:6" ht="25.7" customHeight="1">
      <c r="A134" s="12" t="s">
        <v>308</v>
      </c>
      <c r="B134" s="12" t="s">
        <v>309</v>
      </c>
      <c r="C134" s="8">
        <v>2870.42</v>
      </c>
      <c r="D134" s="8">
        <v>4695.3858870000004</v>
      </c>
      <c r="E134" s="8">
        <v>4695.3858870000004</v>
      </c>
      <c r="F134" s="8">
        <v>100</v>
      </c>
    </row>
    <row r="135" spans="1:6" ht="25.7" customHeight="1">
      <c r="A135" s="12" t="s">
        <v>310</v>
      </c>
      <c r="B135" s="12" t="s">
        <v>311</v>
      </c>
      <c r="C135" s="8"/>
      <c r="D135" s="8">
        <v>422.3</v>
      </c>
      <c r="E135" s="8">
        <v>422.3</v>
      </c>
      <c r="F135" s="8">
        <v>100</v>
      </c>
    </row>
    <row r="136" spans="1:6" ht="25.7" customHeight="1">
      <c r="A136" s="12" t="s">
        <v>312</v>
      </c>
      <c r="B136" s="12" t="s">
        <v>313</v>
      </c>
      <c r="C136" s="8">
        <v>585.9</v>
      </c>
      <c r="D136" s="8">
        <v>2002.1043999999999</v>
      </c>
      <c r="E136" s="8">
        <v>2002.1043999999999</v>
      </c>
      <c r="F136" s="8">
        <v>100</v>
      </c>
    </row>
    <row r="137" spans="1:6" ht="25.7" customHeight="1">
      <c r="A137" s="12" t="s">
        <v>314</v>
      </c>
      <c r="B137" s="12" t="s">
        <v>315</v>
      </c>
      <c r="C137" s="8">
        <v>2283.02</v>
      </c>
      <c r="D137" s="8">
        <v>2269.965177</v>
      </c>
      <c r="E137" s="8">
        <v>2269.965177</v>
      </c>
      <c r="F137" s="8">
        <v>100</v>
      </c>
    </row>
    <row r="138" spans="1:6" ht="25.7" customHeight="1">
      <c r="A138" s="12" t="s">
        <v>316</v>
      </c>
      <c r="B138" s="12" t="s">
        <v>317</v>
      </c>
      <c r="C138" s="8">
        <v>1.5</v>
      </c>
      <c r="D138" s="8">
        <v>1.01631</v>
      </c>
      <c r="E138" s="8">
        <v>1.01631</v>
      </c>
      <c r="F138" s="8">
        <v>100</v>
      </c>
    </row>
    <row r="139" spans="1:6" ht="25.7" customHeight="1">
      <c r="A139" s="12" t="s">
        <v>318</v>
      </c>
      <c r="B139" s="12" t="s">
        <v>319</v>
      </c>
      <c r="C139" s="8">
        <v>3347.42</v>
      </c>
      <c r="D139" s="8">
        <v>6706.6261320000003</v>
      </c>
      <c r="E139" s="8">
        <v>6706.6261320000003</v>
      </c>
      <c r="F139" s="8">
        <v>100</v>
      </c>
    </row>
    <row r="140" spans="1:6" ht="25.7" customHeight="1">
      <c r="A140" s="12" t="s">
        <v>320</v>
      </c>
      <c r="B140" s="12" t="s">
        <v>321</v>
      </c>
      <c r="C140" s="8">
        <v>192.55</v>
      </c>
      <c r="D140" s="8">
        <v>170.972182</v>
      </c>
      <c r="E140" s="8">
        <v>170.972182</v>
      </c>
      <c r="F140" s="8">
        <v>100</v>
      </c>
    </row>
    <row r="141" spans="1:6" ht="25.7" customHeight="1">
      <c r="A141" s="12" t="s">
        <v>322</v>
      </c>
      <c r="B141" s="12" t="s">
        <v>323</v>
      </c>
      <c r="C141" s="8">
        <v>1780</v>
      </c>
      <c r="D141" s="8">
        <v>4507.9934000000003</v>
      </c>
      <c r="E141" s="8">
        <v>4507.9934000000003</v>
      </c>
      <c r="F141" s="8">
        <v>100</v>
      </c>
    </row>
    <row r="142" spans="1:6" ht="25.7" customHeight="1">
      <c r="A142" s="12" t="s">
        <v>324</v>
      </c>
      <c r="B142" s="12" t="s">
        <v>325</v>
      </c>
      <c r="C142" s="8">
        <v>1374.87</v>
      </c>
      <c r="D142" s="8">
        <v>2027.6605500000001</v>
      </c>
      <c r="E142" s="8">
        <v>2027.6605500000001</v>
      </c>
      <c r="F142" s="8">
        <v>100</v>
      </c>
    </row>
    <row r="143" spans="1:6" ht="25.7" customHeight="1">
      <c r="A143" s="12" t="s">
        <v>326</v>
      </c>
      <c r="B143" s="12" t="s">
        <v>327</v>
      </c>
      <c r="C143" s="8">
        <v>535</v>
      </c>
      <c r="D143" s="8">
        <v>2940.9</v>
      </c>
      <c r="E143" s="8">
        <v>2940.9</v>
      </c>
      <c r="F143" s="8">
        <v>100</v>
      </c>
    </row>
    <row r="144" spans="1:6" ht="25.7" customHeight="1">
      <c r="A144" s="12" t="s">
        <v>328</v>
      </c>
      <c r="B144" s="12" t="s">
        <v>329</v>
      </c>
      <c r="C144" s="8"/>
      <c r="D144" s="8">
        <v>2390.9</v>
      </c>
      <c r="E144" s="8">
        <v>2390.9</v>
      </c>
      <c r="F144" s="8">
        <v>100</v>
      </c>
    </row>
    <row r="145" spans="1:6" ht="25.7" customHeight="1">
      <c r="A145" s="12" t="s">
        <v>330</v>
      </c>
      <c r="B145" s="12" t="s">
        <v>331</v>
      </c>
      <c r="C145" s="8">
        <v>535</v>
      </c>
      <c r="D145" s="8">
        <v>535</v>
      </c>
      <c r="E145" s="8">
        <v>535</v>
      </c>
      <c r="F145" s="8">
        <v>100</v>
      </c>
    </row>
    <row r="146" spans="1:6" ht="25.7" customHeight="1">
      <c r="A146" s="12" t="s">
        <v>332</v>
      </c>
      <c r="B146" s="12" t="s">
        <v>333</v>
      </c>
      <c r="C146" s="8"/>
      <c r="D146" s="8">
        <v>15</v>
      </c>
      <c r="E146" s="8">
        <v>15</v>
      </c>
      <c r="F146" s="8">
        <v>100</v>
      </c>
    </row>
    <row r="147" spans="1:6" ht="25.7" customHeight="1">
      <c r="A147" s="12" t="s">
        <v>336</v>
      </c>
      <c r="B147" s="12" t="s">
        <v>337</v>
      </c>
      <c r="C147" s="8">
        <v>120</v>
      </c>
      <c r="D147" s="8">
        <v>52.286799999999999</v>
      </c>
      <c r="E147" s="8">
        <v>52.286799999999999</v>
      </c>
      <c r="F147" s="8">
        <v>100</v>
      </c>
    </row>
    <row r="148" spans="1:6" ht="25.7" customHeight="1">
      <c r="A148" s="12" t="s">
        <v>338</v>
      </c>
      <c r="B148" s="12" t="s">
        <v>337</v>
      </c>
      <c r="C148" s="8">
        <v>120</v>
      </c>
      <c r="D148" s="8">
        <v>52.286799999999999</v>
      </c>
      <c r="E148" s="8">
        <v>52.286799999999999</v>
      </c>
      <c r="F148" s="8">
        <v>100</v>
      </c>
    </row>
    <row r="149" spans="1:6" ht="25.7" customHeight="1">
      <c r="A149" s="12" t="s">
        <v>339</v>
      </c>
      <c r="B149" s="12" t="s">
        <v>340</v>
      </c>
      <c r="C149" s="8">
        <v>2505</v>
      </c>
      <c r="D149" s="8">
        <v>4512.3554750000003</v>
      </c>
      <c r="E149" s="8">
        <v>4512.3554750000003</v>
      </c>
      <c r="F149" s="8">
        <v>100</v>
      </c>
    </row>
    <row r="150" spans="1:6" ht="25.7" customHeight="1">
      <c r="A150" s="12" t="s">
        <v>341</v>
      </c>
      <c r="B150" s="12" t="s">
        <v>342</v>
      </c>
      <c r="C150" s="8">
        <v>2505</v>
      </c>
      <c r="D150" s="8">
        <v>4512.3554750000003</v>
      </c>
      <c r="E150" s="8">
        <v>4512.3554750000003</v>
      </c>
      <c r="F150" s="8">
        <v>100</v>
      </c>
    </row>
    <row r="151" spans="1:6" ht="25.7" customHeight="1">
      <c r="A151" s="12" t="s">
        <v>343</v>
      </c>
      <c r="B151" s="12" t="s">
        <v>344</v>
      </c>
      <c r="C151" s="8">
        <v>2505</v>
      </c>
      <c r="D151" s="8">
        <v>4512.3554750000003</v>
      </c>
      <c r="E151" s="8">
        <v>4512.3554750000003</v>
      </c>
      <c r="F151" s="8">
        <v>100</v>
      </c>
    </row>
    <row r="152" spans="1:6" ht="25.7" customHeight="1">
      <c r="A152" s="12" t="s">
        <v>345</v>
      </c>
      <c r="B152" s="12" t="s">
        <v>346</v>
      </c>
      <c r="C152" s="8">
        <v>630.20000000000005</v>
      </c>
      <c r="D152" s="8">
        <v>668.96679500000005</v>
      </c>
      <c r="E152" s="8">
        <v>668.96679500000005</v>
      </c>
      <c r="F152" s="8">
        <v>100</v>
      </c>
    </row>
    <row r="153" spans="1:6" ht="25.7" customHeight="1">
      <c r="A153" s="12" t="s">
        <v>347</v>
      </c>
      <c r="B153" s="12" t="s">
        <v>348</v>
      </c>
      <c r="C153" s="8">
        <v>630.20000000000005</v>
      </c>
      <c r="D153" s="8">
        <v>668.96679500000005</v>
      </c>
      <c r="E153" s="8">
        <v>668.96679500000005</v>
      </c>
      <c r="F153" s="8">
        <v>100</v>
      </c>
    </row>
    <row r="154" spans="1:6" ht="25.7" customHeight="1">
      <c r="A154" s="12" t="s">
        <v>349</v>
      </c>
      <c r="B154" s="12" t="s">
        <v>350</v>
      </c>
      <c r="C154" s="8">
        <v>321.89999999999998</v>
      </c>
      <c r="D154" s="8">
        <v>290.67679500000003</v>
      </c>
      <c r="E154" s="8">
        <v>290.67679500000003</v>
      </c>
      <c r="F154" s="8">
        <v>100</v>
      </c>
    </row>
    <row r="155" spans="1:6" ht="25.7" customHeight="1">
      <c r="A155" s="12" t="s">
        <v>351</v>
      </c>
      <c r="B155" s="12" t="s">
        <v>352</v>
      </c>
      <c r="C155" s="8">
        <v>308.3</v>
      </c>
      <c r="D155" s="8">
        <v>378.29</v>
      </c>
      <c r="E155" s="8">
        <v>378.29</v>
      </c>
      <c r="F155" s="8">
        <v>100</v>
      </c>
    </row>
    <row r="156" spans="1:6" ht="25.7" customHeight="1">
      <c r="A156" s="25" t="s">
        <v>353</v>
      </c>
      <c r="B156" s="25"/>
      <c r="C156" s="9">
        <v>37660.379999999997</v>
      </c>
      <c r="D156" s="9">
        <v>48234.275582000002</v>
      </c>
      <c r="E156" s="9">
        <v>48234.275582000002</v>
      </c>
      <c r="F156" s="9">
        <v>100</v>
      </c>
    </row>
    <row r="157" spans="1:6" ht="14.25" customHeight="1"/>
  </sheetData>
  <mergeCells count="2">
    <mergeCell ref="A1:F1"/>
    <mergeCell ref="A156:B156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pane ySplit="3" topLeftCell="A11" activePane="bottomLeft" state="frozen"/>
      <selection pane="bottomLeft" activeCell="K16" sqref="K16"/>
    </sheetView>
  </sheetViews>
  <sheetFormatPr defaultColWidth="10" defaultRowHeight="13.5"/>
  <cols>
    <col min="1" max="1" width="33.875" customWidth="1"/>
    <col min="2" max="3" width="16.875" customWidth="1"/>
    <col min="4" max="4" width="17.625" customWidth="1"/>
    <col min="5" max="5" width="16.875" customWidth="1"/>
    <col min="6" max="7" width="9.75" customWidth="1"/>
  </cols>
  <sheetData>
    <row r="1" spans="1:5" ht="39.950000000000003" customHeight="1">
      <c r="A1" s="26" t="s">
        <v>4</v>
      </c>
      <c r="B1" s="26"/>
      <c r="C1" s="26"/>
      <c r="D1" s="26"/>
      <c r="E1" s="26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38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5.7" customHeight="1">
      <c r="A4" s="13" t="s">
        <v>354</v>
      </c>
      <c r="B4" s="9">
        <v>2217.5100000000002</v>
      </c>
      <c r="C4" s="9">
        <v>2131.5610700000002</v>
      </c>
      <c r="D4" s="9">
        <v>2131.5610700000002</v>
      </c>
      <c r="E4" s="9">
        <v>100</v>
      </c>
    </row>
    <row r="5" spans="1:5" ht="25.7" customHeight="1">
      <c r="A5" s="12" t="s">
        <v>355</v>
      </c>
      <c r="B5" s="8">
        <v>1566.17</v>
      </c>
      <c r="C5" s="8">
        <v>1513.9421</v>
      </c>
      <c r="D5" s="8">
        <v>1513.9421</v>
      </c>
      <c r="E5" s="9">
        <v>100</v>
      </c>
    </row>
    <row r="6" spans="1:5" ht="25.7" customHeight="1">
      <c r="A6" s="12" t="s">
        <v>356</v>
      </c>
      <c r="B6" s="8">
        <v>265.94</v>
      </c>
      <c r="C6" s="8">
        <v>230.67149000000001</v>
      </c>
      <c r="D6" s="8">
        <v>230.67149000000001</v>
      </c>
      <c r="E6" s="9">
        <v>100</v>
      </c>
    </row>
    <row r="7" spans="1:5" ht="25.7" customHeight="1">
      <c r="A7" s="12" t="s">
        <v>350</v>
      </c>
      <c r="B7" s="8">
        <v>193.4</v>
      </c>
      <c r="C7" s="8">
        <v>178.19390000000001</v>
      </c>
      <c r="D7" s="8">
        <v>178.19390000000001</v>
      </c>
      <c r="E7" s="9">
        <v>100</v>
      </c>
    </row>
    <row r="8" spans="1:5" ht="25.7" customHeight="1">
      <c r="A8" s="12" t="s">
        <v>357</v>
      </c>
      <c r="B8" s="8">
        <v>192</v>
      </c>
      <c r="C8" s="8">
        <v>208.75358</v>
      </c>
      <c r="D8" s="8">
        <v>208.75358</v>
      </c>
      <c r="E8" s="9">
        <v>100</v>
      </c>
    </row>
    <row r="9" spans="1:5" ht="25.7" customHeight="1">
      <c r="A9" s="13" t="s">
        <v>358</v>
      </c>
      <c r="B9" s="9">
        <v>352.68</v>
      </c>
      <c r="C9" s="9">
        <v>281.35589199999998</v>
      </c>
      <c r="D9" s="9">
        <v>281.35589199999998</v>
      </c>
      <c r="E9" s="9">
        <v>100</v>
      </c>
    </row>
    <row r="10" spans="1:5" ht="25.7" customHeight="1">
      <c r="A10" s="12" t="s">
        <v>359</v>
      </c>
      <c r="B10" s="8">
        <v>213.86</v>
      </c>
      <c r="C10" s="8">
        <v>185.63146699999999</v>
      </c>
      <c r="D10" s="8">
        <v>185.63146699999999</v>
      </c>
      <c r="E10" s="9">
        <v>100</v>
      </c>
    </row>
    <row r="11" spans="1:5" ht="25.7" customHeight="1">
      <c r="A11" s="12" t="s">
        <v>360</v>
      </c>
      <c r="B11" s="8">
        <v>17</v>
      </c>
      <c r="C11" s="8">
        <v>11.970750000000001</v>
      </c>
      <c r="D11" s="8">
        <v>11.970750000000001</v>
      </c>
      <c r="E11" s="9">
        <v>100</v>
      </c>
    </row>
    <row r="12" spans="1:5" ht="25.7" customHeight="1">
      <c r="A12" s="12" t="s">
        <v>361</v>
      </c>
      <c r="B12" s="8">
        <v>20</v>
      </c>
      <c r="C12" s="8">
        <v>13.232100000000001</v>
      </c>
      <c r="D12" s="8">
        <v>13.232100000000001</v>
      </c>
      <c r="E12" s="9">
        <v>100</v>
      </c>
    </row>
    <row r="13" spans="1:5" ht="25.7" customHeight="1">
      <c r="A13" s="12" t="s">
        <v>362</v>
      </c>
      <c r="B13" s="8">
        <v>17.2</v>
      </c>
      <c r="C13" s="8">
        <v>0</v>
      </c>
      <c r="D13" s="8">
        <v>0</v>
      </c>
      <c r="E13" s="9">
        <v>0</v>
      </c>
    </row>
    <row r="14" spans="1:5" ht="25.7" customHeight="1">
      <c r="A14" s="12" t="s">
        <v>363</v>
      </c>
      <c r="B14" s="8">
        <v>9.3000000000000007</v>
      </c>
      <c r="C14" s="8">
        <v>6.45</v>
      </c>
      <c r="D14" s="8">
        <v>6.45</v>
      </c>
      <c r="E14" s="9">
        <v>100</v>
      </c>
    </row>
    <row r="15" spans="1:5" ht="25.7" customHeight="1">
      <c r="A15" s="12" t="s">
        <v>364</v>
      </c>
      <c r="B15" s="8">
        <v>17</v>
      </c>
      <c r="C15" s="8">
        <v>11.786289999999999</v>
      </c>
      <c r="D15" s="8">
        <v>11.786289999999999</v>
      </c>
      <c r="E15" s="9">
        <v>100</v>
      </c>
    </row>
    <row r="16" spans="1:5" ht="25.7" customHeight="1">
      <c r="A16" s="12" t="s">
        <v>365</v>
      </c>
      <c r="B16" s="8">
        <v>58.32</v>
      </c>
      <c r="C16" s="8">
        <v>52.28</v>
      </c>
      <c r="D16" s="8">
        <v>52.28</v>
      </c>
      <c r="E16" s="9">
        <v>100</v>
      </c>
    </row>
    <row r="17" spans="1:5" ht="25.7" customHeight="1">
      <c r="A17" s="13" t="s">
        <v>366</v>
      </c>
      <c r="B17" s="9">
        <v>27.8</v>
      </c>
      <c r="C17" s="9">
        <v>18.213799999999999</v>
      </c>
      <c r="D17" s="9">
        <v>18.213799999999999</v>
      </c>
      <c r="E17" s="9">
        <v>100</v>
      </c>
    </row>
    <row r="18" spans="1:5" ht="25.7" customHeight="1">
      <c r="A18" s="12" t="s">
        <v>367</v>
      </c>
      <c r="B18" s="8">
        <v>27.8</v>
      </c>
      <c r="C18" s="8">
        <v>18.213799999999999</v>
      </c>
      <c r="D18" s="8">
        <v>18.213799999999999</v>
      </c>
      <c r="E18" s="9">
        <v>100</v>
      </c>
    </row>
    <row r="19" spans="1:5" ht="25.7" customHeight="1">
      <c r="A19" s="13" t="s">
        <v>368</v>
      </c>
      <c r="B19" s="9">
        <v>2647.45</v>
      </c>
      <c r="C19" s="9">
        <v>2481.3387910000001</v>
      </c>
      <c r="D19" s="9">
        <v>2481.3387910000001</v>
      </c>
      <c r="E19" s="9">
        <v>100</v>
      </c>
    </row>
    <row r="20" spans="1:5" ht="25.7" customHeight="1">
      <c r="A20" s="12" t="s">
        <v>369</v>
      </c>
      <c r="B20" s="8">
        <v>2390.3000000000002</v>
      </c>
      <c r="C20" s="8">
        <v>2281.0732659999999</v>
      </c>
      <c r="D20" s="8">
        <v>2281.0732659999999</v>
      </c>
      <c r="E20" s="9">
        <v>100</v>
      </c>
    </row>
    <row r="21" spans="1:5" ht="25.7" customHeight="1">
      <c r="A21" s="12" t="s">
        <v>370</v>
      </c>
      <c r="B21" s="8">
        <v>257.14999999999998</v>
      </c>
      <c r="C21" s="8">
        <v>200.265525</v>
      </c>
      <c r="D21" s="8">
        <v>200.265525</v>
      </c>
      <c r="E21" s="9">
        <v>100</v>
      </c>
    </row>
    <row r="22" spans="1:5" ht="25.7" customHeight="1">
      <c r="A22" s="13" t="s">
        <v>371</v>
      </c>
      <c r="B22" s="9">
        <v>6.7</v>
      </c>
      <c r="C22" s="9">
        <v>3.0436999999999999</v>
      </c>
      <c r="D22" s="9">
        <v>3.0436999999999999</v>
      </c>
      <c r="E22" s="9">
        <v>100</v>
      </c>
    </row>
    <row r="23" spans="1:5" ht="25.7" customHeight="1">
      <c r="A23" s="12" t="s">
        <v>372</v>
      </c>
      <c r="B23" s="8">
        <v>6.7</v>
      </c>
      <c r="C23" s="8">
        <v>3.0436999999999999</v>
      </c>
      <c r="D23" s="8">
        <v>3.0436999999999999</v>
      </c>
      <c r="E23" s="9">
        <v>100</v>
      </c>
    </row>
    <row r="24" spans="1:5" ht="25.7" customHeight="1">
      <c r="A24" s="13" t="s">
        <v>373</v>
      </c>
      <c r="B24" s="9">
        <v>106.68</v>
      </c>
      <c r="C24" s="9">
        <v>38.181240000000003</v>
      </c>
      <c r="D24" s="9">
        <v>38.181240000000003</v>
      </c>
      <c r="E24" s="9">
        <v>100</v>
      </c>
    </row>
    <row r="25" spans="1:5" ht="25.7" customHeight="1">
      <c r="A25" s="12" t="s">
        <v>374</v>
      </c>
      <c r="B25" s="8">
        <v>106.68</v>
      </c>
      <c r="C25" s="8">
        <v>38.181240000000003</v>
      </c>
      <c r="D25" s="8">
        <v>38.181240000000003</v>
      </c>
      <c r="E25" s="9">
        <v>100</v>
      </c>
    </row>
    <row r="26" spans="1:5" ht="25.7" customHeight="1">
      <c r="A26" s="6" t="s">
        <v>375</v>
      </c>
      <c r="B26" s="9">
        <v>5358.82</v>
      </c>
      <c r="C26" s="9">
        <v>4953.694493</v>
      </c>
      <c r="D26" s="9">
        <v>4953.694493</v>
      </c>
      <c r="E26" s="9">
        <v>100</v>
      </c>
    </row>
  </sheetData>
  <mergeCells count="1">
    <mergeCell ref="A1:E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G19" sqref="G19"/>
    </sheetView>
  </sheetViews>
  <sheetFormatPr defaultColWidth="10" defaultRowHeight="13.5"/>
  <cols>
    <col min="1" max="1" width="18.5" customWidth="1"/>
    <col min="2" max="2" width="20" customWidth="1"/>
    <col min="3" max="3" width="20.5" customWidth="1"/>
    <col min="4" max="4" width="20" customWidth="1"/>
    <col min="5" max="5" width="15.875" customWidth="1"/>
    <col min="6" max="6" width="9.75" customWidth="1"/>
  </cols>
  <sheetData>
    <row r="1" spans="1:5" ht="39.950000000000003" customHeight="1">
      <c r="A1" s="23" t="s">
        <v>5</v>
      </c>
      <c r="B1" s="23"/>
      <c r="C1" s="23"/>
      <c r="D1" s="23"/>
      <c r="E1" s="23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376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2.7" customHeight="1">
      <c r="A4" s="7" t="s">
        <v>377</v>
      </c>
      <c r="B4" s="7"/>
      <c r="C4" s="7"/>
      <c r="D4" s="7"/>
      <c r="E4" s="7"/>
    </row>
    <row r="5" spans="1:5" ht="22.7" customHeight="1">
      <c r="A5" s="7" t="s">
        <v>378</v>
      </c>
      <c r="B5" s="20">
        <v>22.5</v>
      </c>
      <c r="C5" s="20">
        <v>178.03</v>
      </c>
      <c r="D5" s="20">
        <v>178.03</v>
      </c>
      <c r="E5" s="20">
        <v>100</v>
      </c>
    </row>
    <row r="6" spans="1:5" ht="22.7" customHeight="1">
      <c r="A6" s="7"/>
      <c r="B6" s="20"/>
      <c r="C6" s="20"/>
      <c r="D6" s="20"/>
      <c r="E6" s="20"/>
    </row>
    <row r="7" spans="1:5" ht="22.7" customHeight="1">
      <c r="A7" s="6" t="s">
        <v>379</v>
      </c>
      <c r="B7" s="20">
        <v>22.5</v>
      </c>
      <c r="C7" s="20">
        <v>178.03</v>
      </c>
      <c r="D7" s="20">
        <v>178.03</v>
      </c>
      <c r="E7" s="20">
        <v>100</v>
      </c>
    </row>
    <row r="8" spans="1:5" ht="22.7" customHeight="1">
      <c r="A8" s="24" t="s">
        <v>380</v>
      </c>
      <c r="B8" s="24"/>
      <c r="C8" s="24"/>
      <c r="D8" s="24"/>
      <c r="E8" s="24"/>
    </row>
    <row r="9" spans="1:5" ht="22.7" customHeight="1">
      <c r="A9" s="24"/>
      <c r="B9" s="24"/>
      <c r="C9" s="24"/>
      <c r="D9" s="24"/>
      <c r="E9" s="24"/>
    </row>
  </sheetData>
  <mergeCells count="3">
    <mergeCell ref="A1:E1"/>
    <mergeCell ref="A8:E8"/>
    <mergeCell ref="A9:E9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4" workbookViewId="0">
      <selection activeCell="E26" sqref="E26"/>
    </sheetView>
  </sheetViews>
  <sheetFormatPr defaultColWidth="10" defaultRowHeight="13.5"/>
  <cols>
    <col min="1" max="1" width="40" customWidth="1"/>
    <col min="2" max="4" width="18.5" customWidth="1"/>
    <col min="5" max="5" width="19.5" customWidth="1"/>
    <col min="6" max="7" width="9.75" customWidth="1"/>
  </cols>
  <sheetData>
    <row r="1" spans="1:5" ht="39.950000000000003" customHeight="1">
      <c r="A1" s="23" t="s">
        <v>6</v>
      </c>
      <c r="B1" s="23"/>
      <c r="C1" s="23"/>
      <c r="D1" s="23"/>
      <c r="E1" s="23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55</v>
      </c>
      <c r="B3" s="6" t="s">
        <v>39</v>
      </c>
      <c r="C3" s="6" t="s">
        <v>40</v>
      </c>
      <c r="D3" s="6" t="s">
        <v>41</v>
      </c>
      <c r="E3" s="6" t="s">
        <v>32</v>
      </c>
    </row>
    <row r="4" spans="1:5" ht="25.7" customHeight="1">
      <c r="A4" s="7" t="s">
        <v>46</v>
      </c>
      <c r="B4" s="16">
        <v>0</v>
      </c>
      <c r="C4" s="16">
        <v>131.53030000000001</v>
      </c>
      <c r="D4" s="16">
        <v>131.53030000000001</v>
      </c>
      <c r="E4" s="8">
        <v>100</v>
      </c>
    </row>
    <row r="5" spans="1:5" ht="25.7" customHeight="1">
      <c r="A5" s="7" t="s">
        <v>381</v>
      </c>
      <c r="B5" s="16">
        <v>0</v>
      </c>
      <c r="C5" s="16">
        <v>131.53030000000001</v>
      </c>
      <c r="D5" s="16">
        <v>131.53030000000001</v>
      </c>
      <c r="E5" s="8">
        <v>100</v>
      </c>
    </row>
    <row r="6" spans="1:5" ht="25.7" customHeight="1">
      <c r="A6" s="7" t="s">
        <v>382</v>
      </c>
      <c r="B6" s="16">
        <v>0</v>
      </c>
      <c r="C6" s="16">
        <v>8.16</v>
      </c>
      <c r="D6" s="16">
        <v>8.16</v>
      </c>
      <c r="E6" s="8">
        <v>100</v>
      </c>
    </row>
    <row r="7" spans="1:5" ht="25.7" customHeight="1">
      <c r="A7" s="7" t="s">
        <v>383</v>
      </c>
      <c r="B7" s="16">
        <v>0</v>
      </c>
      <c r="C7" s="16">
        <v>123.3703</v>
      </c>
      <c r="D7" s="16">
        <v>123.3703</v>
      </c>
      <c r="E7" s="8">
        <v>100</v>
      </c>
    </row>
    <row r="8" spans="1:5" ht="25.7" customHeight="1">
      <c r="A8" s="7" t="s">
        <v>53</v>
      </c>
      <c r="B8" s="16">
        <v>22.5</v>
      </c>
      <c r="C8" s="16">
        <v>46.5</v>
      </c>
      <c r="D8" s="16">
        <v>46.5</v>
      </c>
      <c r="E8" s="8">
        <v>100</v>
      </c>
    </row>
    <row r="9" spans="1:5" ht="25.7" customHeight="1">
      <c r="A9" s="7" t="s">
        <v>384</v>
      </c>
      <c r="B9" s="16">
        <v>22.5</v>
      </c>
      <c r="C9" s="16">
        <v>46.5</v>
      </c>
      <c r="D9" s="16">
        <v>46.5</v>
      </c>
      <c r="E9" s="8">
        <v>100</v>
      </c>
    </row>
    <row r="10" spans="1:5" ht="25.7" customHeight="1">
      <c r="A10" s="7" t="s">
        <v>385</v>
      </c>
      <c r="B10" s="16">
        <v>22.5</v>
      </c>
      <c r="C10" s="16">
        <v>46.5</v>
      </c>
      <c r="D10" s="16">
        <v>46.5</v>
      </c>
      <c r="E10" s="8">
        <v>100</v>
      </c>
    </row>
    <row r="11" spans="1:5" ht="25.7" customHeight="1">
      <c r="A11" s="6" t="s">
        <v>386</v>
      </c>
      <c r="B11" s="17">
        <v>22.5</v>
      </c>
      <c r="C11" s="17">
        <v>178.03030000000001</v>
      </c>
      <c r="D11" s="17">
        <v>178.03030000000001</v>
      </c>
      <c r="E11" s="9">
        <v>100</v>
      </c>
    </row>
  </sheetData>
  <mergeCells count="1">
    <mergeCell ref="A1:E1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17" sqref="C17"/>
    </sheetView>
  </sheetViews>
  <sheetFormatPr defaultColWidth="10" defaultRowHeight="13.5"/>
  <cols>
    <col min="1" max="1" width="24.125" customWidth="1"/>
    <col min="2" max="5" width="20" customWidth="1"/>
    <col min="6" max="6" width="9.75" customWidth="1"/>
  </cols>
  <sheetData>
    <row r="1" spans="1:5" ht="39.950000000000003" customHeight="1">
      <c r="A1" s="23" t="s">
        <v>7</v>
      </c>
      <c r="B1" s="23"/>
      <c r="C1" s="23"/>
      <c r="D1" s="23"/>
      <c r="E1" s="23"/>
    </row>
    <row r="2" spans="1:5" ht="22.7" customHeight="1">
      <c r="A2" s="14"/>
      <c r="B2" s="4"/>
      <c r="C2" s="4"/>
      <c r="D2" s="4"/>
      <c r="E2" s="5" t="s">
        <v>37</v>
      </c>
    </row>
    <row r="3" spans="1:5" ht="34.15" customHeight="1">
      <c r="A3" s="6" t="s">
        <v>387</v>
      </c>
      <c r="B3" s="6" t="s">
        <v>39</v>
      </c>
      <c r="C3" s="6" t="s">
        <v>40</v>
      </c>
      <c r="D3" s="6" t="s">
        <v>41</v>
      </c>
      <c r="E3" s="6" t="s">
        <v>388</v>
      </c>
    </row>
    <row r="4" spans="1:5" ht="25.7" customHeight="1">
      <c r="A4" s="11" t="s">
        <v>389</v>
      </c>
      <c r="B4" s="7"/>
      <c r="C4" s="7"/>
      <c r="D4" s="7"/>
      <c r="E4" s="7"/>
    </row>
    <row r="5" spans="1:5" ht="25.7" customHeight="1">
      <c r="A5" s="11" t="s">
        <v>390</v>
      </c>
      <c r="B5" s="7"/>
      <c r="C5" s="7"/>
      <c r="D5" s="7"/>
      <c r="E5" s="7"/>
    </row>
    <row r="6" spans="1:5" ht="25.7" customHeight="1">
      <c r="A6" s="7" t="s">
        <v>391</v>
      </c>
      <c r="B6" s="7"/>
      <c r="C6" s="7"/>
      <c r="D6" s="7"/>
      <c r="E6" s="7"/>
    </row>
    <row r="7" spans="1:5" ht="25.7" customHeight="1">
      <c r="A7" s="7"/>
      <c r="B7" s="7"/>
      <c r="C7" s="7"/>
      <c r="D7" s="7"/>
      <c r="E7" s="7"/>
    </row>
    <row r="8" spans="1:5" ht="25.7" customHeight="1">
      <c r="A8" s="11" t="s">
        <v>392</v>
      </c>
      <c r="B8" s="7"/>
      <c r="C8" s="7"/>
      <c r="D8" s="7"/>
      <c r="E8" s="7"/>
    </row>
    <row r="9" spans="1:5" ht="25.7" customHeight="1">
      <c r="A9" s="11" t="s">
        <v>393</v>
      </c>
      <c r="B9" s="7"/>
      <c r="C9" s="7"/>
      <c r="D9" s="7"/>
      <c r="E9" s="7"/>
    </row>
    <row r="10" spans="1:5" ht="25.7" customHeight="1">
      <c r="A10" s="7"/>
      <c r="B10" s="7"/>
      <c r="C10" s="7"/>
      <c r="D10" s="7"/>
      <c r="E10" s="7"/>
    </row>
    <row r="11" spans="1:5" ht="25.7" customHeight="1">
      <c r="A11" s="24" t="s">
        <v>380</v>
      </c>
      <c r="B11" s="24"/>
      <c r="C11" s="24"/>
      <c r="D11" s="24"/>
      <c r="E11" s="24"/>
    </row>
    <row r="12" spans="1:5" ht="25.7" customHeight="1">
      <c r="A12" s="24" t="s">
        <v>394</v>
      </c>
      <c r="B12" s="24"/>
      <c r="C12" s="24"/>
      <c r="D12" s="24"/>
      <c r="E12" s="24"/>
    </row>
  </sheetData>
  <mergeCells count="3">
    <mergeCell ref="A1:E1"/>
    <mergeCell ref="A11:E11"/>
    <mergeCell ref="A12:E12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"/>
    </sheetView>
  </sheetViews>
  <sheetFormatPr defaultColWidth="10" defaultRowHeight="13.5"/>
  <cols>
    <col min="1" max="1" width="28.25" customWidth="1"/>
    <col min="2" max="5" width="20" customWidth="1"/>
    <col min="6" max="6" width="9.75" customWidth="1"/>
  </cols>
  <sheetData>
    <row r="1" spans="1:5" ht="39.950000000000003" customHeight="1">
      <c r="A1" s="23" t="s">
        <v>8</v>
      </c>
      <c r="B1" s="23"/>
      <c r="C1" s="23"/>
      <c r="D1" s="23"/>
      <c r="E1" s="23"/>
    </row>
    <row r="2" spans="1:5" ht="22.7" customHeight="1">
      <c r="A2" s="4"/>
      <c r="B2" s="4"/>
      <c r="C2" s="4"/>
      <c r="D2" s="4"/>
      <c r="E2" s="5" t="s">
        <v>37</v>
      </c>
    </row>
    <row r="3" spans="1:5" ht="34.15" customHeight="1">
      <c r="A3" s="6" t="s">
        <v>387</v>
      </c>
      <c r="B3" s="6" t="s">
        <v>39</v>
      </c>
      <c r="C3" s="6" t="s">
        <v>40</v>
      </c>
      <c r="D3" s="6" t="s">
        <v>41</v>
      </c>
      <c r="E3" s="6" t="s">
        <v>388</v>
      </c>
    </row>
    <row r="4" spans="1:5" ht="25.7" customHeight="1">
      <c r="A4" s="11" t="s">
        <v>395</v>
      </c>
      <c r="B4" s="7"/>
      <c r="C4" s="7"/>
      <c r="D4" s="7"/>
      <c r="E4" s="7"/>
    </row>
    <row r="5" spans="1:5" ht="25.7" customHeight="1">
      <c r="A5" s="11" t="s">
        <v>396</v>
      </c>
      <c r="B5" s="7"/>
      <c r="C5" s="7"/>
      <c r="D5" s="7"/>
      <c r="E5" s="7"/>
    </row>
    <row r="6" spans="1:5" ht="25.7" customHeight="1">
      <c r="A6" s="7" t="s">
        <v>397</v>
      </c>
      <c r="B6" s="7"/>
      <c r="C6" s="7"/>
      <c r="D6" s="7"/>
      <c r="E6" s="7"/>
    </row>
    <row r="7" spans="1:5" ht="25.7" customHeight="1">
      <c r="A7" s="7"/>
      <c r="B7" s="7"/>
      <c r="C7" s="7"/>
      <c r="D7" s="7"/>
      <c r="E7" s="7"/>
    </row>
    <row r="8" spans="1:5" ht="25.7" customHeight="1">
      <c r="A8" s="7"/>
      <c r="B8" s="7"/>
      <c r="C8" s="7"/>
      <c r="D8" s="7"/>
      <c r="E8" s="7"/>
    </row>
    <row r="9" spans="1:5" ht="25.7" customHeight="1">
      <c r="A9" s="11" t="s">
        <v>386</v>
      </c>
      <c r="B9" s="7"/>
      <c r="C9" s="7"/>
      <c r="D9" s="7"/>
      <c r="E9" s="7"/>
    </row>
    <row r="10" spans="1:5" ht="25.7" customHeight="1">
      <c r="A10" s="11" t="s">
        <v>398</v>
      </c>
      <c r="B10" s="7"/>
      <c r="C10" s="7"/>
      <c r="D10" s="7"/>
      <c r="E10" s="7"/>
    </row>
    <row r="11" spans="1:5" ht="25.7" customHeight="1">
      <c r="A11" s="11" t="s">
        <v>399</v>
      </c>
      <c r="B11" s="7"/>
      <c r="C11" s="7"/>
      <c r="D11" s="7"/>
      <c r="E11" s="7"/>
    </row>
    <row r="12" spans="1:5" ht="25.7" customHeight="1">
      <c r="A12" s="7"/>
      <c r="B12" s="7"/>
      <c r="C12" s="7"/>
      <c r="D12" s="7"/>
      <c r="E12" s="7"/>
    </row>
    <row r="13" spans="1:5" ht="25.7" customHeight="1">
      <c r="A13" s="24" t="s">
        <v>400</v>
      </c>
      <c r="B13" s="24"/>
      <c r="C13" s="24"/>
      <c r="D13" s="24"/>
      <c r="E13" s="24"/>
    </row>
  </sheetData>
  <mergeCells count="2">
    <mergeCell ref="A1:E1"/>
    <mergeCell ref="A13:E13"/>
  </mergeCells>
  <phoneticPr fontId="11" type="noConversion"/>
  <pageMargins left="0.31400001049041698" right="0.31400001049041698" top="0.236000001430511" bottom="0.2360000014305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dcterms:created xsi:type="dcterms:W3CDTF">2022-01-19T03:01:00Z</dcterms:created>
  <dcterms:modified xsi:type="dcterms:W3CDTF">2021-12-29T01:29:18Z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