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60" windowWidth="20730" windowHeight="8715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(政府经济)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(政府经济)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definedNames>
    <definedName name="_xlnm._FilterDatabase" localSheetId="15" hidden="1">一般公共预算支出预算表!$A$3:$D$17</definedName>
    <definedName name="_xlnm._FilterDatabase" localSheetId="16" hidden="1">'一般公共预算支出预算表(功能分类)'!$A$3:$E$174</definedName>
    <definedName name="_xlnm._FilterDatabase" localSheetId="2" hidden="1">一般公共预算支出执行情况表!$A$3:$E$17</definedName>
    <definedName name="_xlnm._FilterDatabase" localSheetId="3" hidden="1">'一般公共预算支出执行情况表(功能分类)'!$A$3:$F$168</definedName>
    <definedName name="_xlnm._FilterDatabase" localSheetId="6" hidden="1">政府性基金支出预算执行情况表!$A$3:$E$11</definedName>
  </definedNames>
  <calcPr calcId="144525"/>
</workbook>
</file>

<file path=xl/calcChain.xml><?xml version="1.0" encoding="utf-8"?>
<calcChain xmlns="http://schemas.openxmlformats.org/spreadsheetml/2006/main">
  <c r="E5" i="25" l="1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4" i="25"/>
  <c r="D9" i="13" l="1"/>
  <c r="D8" i="13"/>
  <c r="D6" i="13"/>
  <c r="D5" i="13" l="1"/>
  <c r="C7" i="6" l="1"/>
  <c r="D7" i="6"/>
  <c r="E7" i="6"/>
  <c r="B7" i="6"/>
  <c r="D22" i="25"/>
  <c r="C22" i="25" l="1"/>
  <c r="C7" i="19" l="1"/>
  <c r="B7" i="19"/>
  <c r="C7" i="15" l="1"/>
  <c r="B7" i="15"/>
  <c r="D22" i="12"/>
  <c r="E22" i="12"/>
  <c r="C22" i="12"/>
  <c r="C7" i="2"/>
  <c r="D7" i="2"/>
  <c r="B7" i="2"/>
</calcChain>
</file>

<file path=xl/sharedStrings.xml><?xml version="1.0" encoding="utf-8"?>
<sst xmlns="http://schemas.openxmlformats.org/spreadsheetml/2006/main" count="1182" uniqueCount="586">
  <si>
    <t>目    录</t>
  </si>
  <si>
    <t>2021年一般公共预算收入执行情况表</t>
  </si>
  <si>
    <t>2021年一般公共预算支出执行情况表</t>
  </si>
  <si>
    <t>2021年一般公共预算支出执行情况表(功能分类)</t>
  </si>
  <si>
    <t>2021年一般公共预算基本支出执行情况表(经济分类)</t>
  </si>
  <si>
    <t>2021年政府性基金收入预算执行情况表</t>
  </si>
  <si>
    <t>2021年政府性基金支出预算执行情况表</t>
  </si>
  <si>
    <t>2021年国有资本经营收入预算执行情况表</t>
  </si>
  <si>
    <t>2021年国有资本经营支出预算执行情况表</t>
  </si>
  <si>
    <t>2021年社会保险基金预算收入执行情况表</t>
  </si>
  <si>
    <t>2021年社会保险基金预算支出执行情况表</t>
  </si>
  <si>
    <t>2021年乡镇对村级财政转移支付预算执行情况表</t>
  </si>
  <si>
    <t>2021年“三公”经费执行情况表</t>
  </si>
  <si>
    <t>2021年政府收支执行相关情况的说明</t>
  </si>
  <si>
    <t>2022年一般公共预算收入预算表</t>
  </si>
  <si>
    <t>2022年一般公共预算支出预算表</t>
  </si>
  <si>
    <t>2022年一般公共预算支出预算表（功能分类）</t>
  </si>
  <si>
    <t>2022年一般公共预算基本支出预算表(经济分类)</t>
  </si>
  <si>
    <t>2022年政府性基金收入预算表</t>
  </si>
  <si>
    <t>2022年政府性基金支出预算表</t>
  </si>
  <si>
    <t>2022年国有资本经营收入预算表</t>
  </si>
  <si>
    <t>2022年国有资本经营支出预算表</t>
  </si>
  <si>
    <t>2022年社会保险基金收入预算表</t>
  </si>
  <si>
    <t>2022年社会保险基金支出预算表</t>
  </si>
  <si>
    <t>2022年乡镇对村级财政转移支付预算表</t>
  </si>
  <si>
    <t>2022年“三公”经费预算表</t>
  </si>
  <si>
    <t>2022年政府收支预算相关情况的说明</t>
  </si>
  <si>
    <t>单位:万元</t>
  </si>
  <si>
    <t>收入项目</t>
  </si>
  <si>
    <t>2021年年初预算数</t>
  </si>
  <si>
    <t>2021年经人大批准的调整后预算数</t>
  </si>
  <si>
    <t>2021年执行数</t>
  </si>
  <si>
    <t>执行数占调整后预算数%</t>
  </si>
  <si>
    <t xml:space="preserve">1、体制性收入 </t>
  </si>
  <si>
    <t>2、转移支付收入</t>
  </si>
  <si>
    <t>一般公共预算收入总计</t>
  </si>
  <si>
    <t>注：收入项目1为乡镇本级收入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</si>
  <si>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</si>
  <si>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</si>
  <si>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</si>
  <si>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</si>
  <si>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</si>
  <si>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</si>
  <si>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</si>
  <si>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</si>
  <si>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</si>
  <si>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</si>
  <si>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</si>
  <si>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</si>
  <si>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</si>
  <si>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</si>
  <si>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215资源勘探工业信息等支出</t>
  </si>
  <si>
    <t>216商业服务业等支出</t>
  </si>
  <si>
    <t>221住房保障支出</t>
  </si>
  <si>
    <t>227预备费</t>
  </si>
  <si>
    <t>229其他支出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</si>
  <si>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</si>
  <si>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</si>
  <si>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</si>
  <si>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</si>
  <si>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</si>
  <si>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</si>
  <si>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2010104</t>
  </si>
  <si>
    <t>人大会议</t>
  </si>
  <si>
    <t>2010108</t>
  </si>
  <si>
    <t>代表工作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</si>
  <si>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</si>
  <si>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</si>
  <si>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</si>
  <si>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</si>
  <si>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</si>
  <si>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</si>
  <si>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20106</t>
  </si>
  <si>
    <t>财政事务</t>
  </si>
  <si>
    <t>2010699</t>
  </si>
  <si>
    <t>其他财政事务支出</t>
  </si>
  <si>
    <t>20108</t>
  </si>
  <si>
    <t>审计事务</t>
  </si>
  <si>
    <t>2010899</t>
  </si>
  <si>
    <t>其他审计事务支出</t>
  </si>
  <si>
    <t>20111</t>
  </si>
  <si>
    <t>纪检监察事务</t>
  </si>
  <si>
    <t>2011199</t>
  </si>
  <si>
    <t>其他纪检监察事务支出</t>
  </si>
  <si>
    <t>20129</t>
  </si>
  <si>
    <t>群众团体事务</t>
  </si>
  <si>
    <t>2012906</t>
  </si>
  <si>
    <t>工会事务</t>
  </si>
  <si>
    <t>2012999</t>
  </si>
  <si>
    <t>其他群众团体事务支出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</si>
  <si>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</si>
  <si>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</si>
  <si>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</si>
  <si>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</si>
  <si>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</si>
  <si>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</si>
  <si>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</si>
  <si>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事业运行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</si>
  <si>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</si>
  <si>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</si>
  <si>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</si>
  <si>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</si>
  <si>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</si>
  <si>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</si>
  <si>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</si>
  <si>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</si>
  <si>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205</t>
  </si>
  <si>
    <t>教育支出</t>
  </si>
  <si>
    <t>20502</t>
  </si>
  <si>
    <t>普通教育</t>
  </si>
  <si>
    <t>2050201</t>
  </si>
  <si>
    <t>学前教育</t>
  </si>
  <si>
    <t>20504</t>
  </si>
  <si>
    <t>成人教育</t>
  </si>
  <si>
    <t>2050499</t>
  </si>
  <si>
    <t>其他成人教育支出</t>
  </si>
  <si>
    <t>20599</t>
  </si>
  <si>
    <t>其他教育支出</t>
  </si>
  <si>
    <t>2059999</t>
  </si>
  <si>
    <t>206</t>
  </si>
  <si>
    <t>科学技术支出</t>
  </si>
  <si>
    <t>20607</t>
  </si>
  <si>
    <t>科学技术普及</t>
  </si>
  <si>
    <t>2060799</t>
  </si>
  <si>
    <t>其他科学技术普及支出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</si>
  <si>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</si>
  <si>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</si>
  <si>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</si>
  <si>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</si>
  <si>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</si>
  <si>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</si>
  <si>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</si>
  <si>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2070104</t>
  </si>
  <si>
    <t>图书馆</t>
  </si>
  <si>
    <t>2070109</t>
  </si>
  <si>
    <t>群众文化</t>
  </si>
  <si>
    <t>2070199</t>
  </si>
  <si>
    <t>其他文化和旅游支出</t>
  </si>
  <si>
    <t>20703</t>
  </si>
  <si>
    <t>体育</t>
  </si>
  <si>
    <t>2070308</t>
  </si>
  <si>
    <t>群众体育</t>
  </si>
  <si>
    <t>2070399</t>
  </si>
  <si>
    <t>其他体育支出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</si>
  <si>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</si>
  <si>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</si>
  <si>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</si>
  <si>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</si>
  <si>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</si>
  <si>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</si>
  <si>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</si>
  <si>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2080102</t>
  </si>
  <si>
    <t>一般行政管理事务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</si>
  <si>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</si>
  <si>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</si>
  <si>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</si>
  <si>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</si>
  <si>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</si>
  <si>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</si>
  <si>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</si>
  <si>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</si>
  <si>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</si>
  <si>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</si>
  <si>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</si>
  <si>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</si>
  <si>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</si>
  <si>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</si>
  <si>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</si>
  <si>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</si>
  <si>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</si>
  <si>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</si>
  <si>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</si>
  <si>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</si>
  <si>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</si>
  <si>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</si>
  <si>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20808</t>
  </si>
  <si>
    <t>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</si>
  <si>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</si>
  <si>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</si>
  <si>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</si>
  <si>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</si>
  <si>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</si>
  <si>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</si>
  <si>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</si>
  <si>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</si>
  <si>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</si>
  <si>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</si>
  <si>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</si>
  <si>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>退役安置</t>
  </si>
  <si>
    <t>2080901</t>
  </si>
  <si>
    <t>退役士兵安置</t>
  </si>
  <si>
    <t>20810</t>
  </si>
  <si>
    <t>社会福利</t>
  </si>
  <si>
    <t>2081006</t>
  </si>
  <si>
    <t>养老服务</t>
  </si>
  <si>
    <t>2081099</t>
  </si>
  <si>
    <t>其他社会福利支出</t>
  </si>
  <si>
    <t>20811</t>
  </si>
  <si>
    <t>残疾人事业</t>
  </si>
  <si>
    <t>2081107</t>
  </si>
  <si>
    <t>残疾人生活和护理补贴</t>
  </si>
  <si>
    <t>2081199</t>
  </si>
  <si>
    <t>其他残疾人事业支出</t>
  </si>
  <si>
    <t>20816</t>
  </si>
  <si>
    <t>红十字事业</t>
  </si>
  <si>
    <t>2081699</t>
  </si>
  <si>
    <t>其他红十字事业支出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</si>
  <si>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</si>
  <si>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</si>
  <si>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</si>
  <si>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</si>
  <si>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</si>
  <si>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</si>
  <si>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</si>
  <si>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</si>
  <si>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</si>
  <si>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</si>
  <si>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</si>
  <si>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</si>
  <si>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2082102</t>
  </si>
  <si>
    <t>农村特困人员救助供养支出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</si>
  <si>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</si>
  <si>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</si>
  <si>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</si>
  <si>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</si>
  <si>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</si>
  <si>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</si>
  <si>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20828</t>
  </si>
  <si>
    <t>退役军人管理事务</t>
  </si>
  <si>
    <t>2082804</t>
  </si>
  <si>
    <t>拥军优属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</si>
  <si>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</si>
  <si>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</si>
  <si>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</si>
  <si>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</si>
  <si>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</si>
  <si>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</si>
  <si>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</si>
  <si>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</si>
  <si>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</si>
  <si>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</si>
  <si>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</si>
  <si>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</si>
  <si>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</si>
  <si>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</si>
  <si>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</si>
  <si>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</si>
  <si>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</si>
  <si>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</si>
  <si>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</si>
  <si>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</si>
  <si>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</si>
  <si>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</si>
  <si>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</si>
  <si>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</si>
  <si>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</si>
  <si>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21013</t>
  </si>
  <si>
    <t>医疗救助</t>
  </si>
  <si>
    <t>2101301</t>
  </si>
  <si>
    <t>城乡医疗救助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</si>
  <si>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</si>
  <si>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</si>
  <si>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</si>
  <si>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</si>
  <si>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</si>
  <si>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</si>
  <si>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</si>
  <si>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21099</t>
  </si>
  <si>
    <t>其他卫生健康支出</t>
  </si>
  <si>
    <t>2109999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</si>
  <si>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</si>
  <si>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</si>
  <si>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</si>
  <si>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</si>
  <si>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</si>
  <si>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</si>
  <si>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</si>
  <si>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</si>
  <si>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2110402</t>
  </si>
  <si>
    <t>农村环境保护</t>
  </si>
  <si>
    <t>21111</t>
  </si>
  <si>
    <t>污染减排</t>
  </si>
  <si>
    <t>2111103</t>
  </si>
  <si>
    <t>减排专项支出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</si>
  <si>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</si>
  <si>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</si>
  <si>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</si>
  <si>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</si>
  <si>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</si>
  <si>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</si>
  <si>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</si>
  <si>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</si>
  <si>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</si>
  <si>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21202</t>
  </si>
  <si>
    <t>城乡社区规划与管理</t>
  </si>
  <si>
    <t>2120201</t>
  </si>
  <si>
    <t>21205</t>
  </si>
  <si>
    <t>城乡社区环境卫生</t>
  </si>
  <si>
    <t>2120501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</si>
  <si>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</si>
  <si>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</si>
  <si>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</si>
  <si>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</si>
  <si>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</si>
  <si>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</si>
  <si>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</si>
  <si>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</si>
  <si>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2130108</t>
  </si>
  <si>
    <t>病虫害控制</t>
  </si>
  <si>
    <t>2130109</t>
  </si>
  <si>
    <t>农产品质量安全</t>
  </si>
  <si>
    <t>2130121</t>
  </si>
  <si>
    <t>农业结构调整补贴</t>
  </si>
  <si>
    <t>2130122</t>
  </si>
  <si>
    <t>农业生产发展</t>
  </si>
  <si>
    <t>2130135</t>
  </si>
  <si>
    <t>农业资源保护修复与利用</t>
  </si>
  <si>
    <t>2130199</t>
  </si>
  <si>
    <t>其他农业农村支出</t>
  </si>
  <si>
    <t>21302</t>
  </si>
  <si>
    <t>林业和草原</t>
  </si>
  <si>
    <t>2130205</t>
  </si>
  <si>
    <t>森林资源培育</t>
  </si>
  <si>
    <t>2130207</t>
  </si>
  <si>
    <t>森林资源管理</t>
  </si>
  <si>
    <t>2130209</t>
  </si>
  <si>
    <t>森林生态效益补偿</t>
  </si>
  <si>
    <t>2130299</t>
  </si>
  <si>
    <t>其他林业和草原支出</t>
  </si>
  <si>
    <t>21303</t>
  </si>
  <si>
    <t>水利</t>
  </si>
  <si>
    <t>2130304</t>
  </si>
  <si>
    <t>水利行业业务管理</t>
  </si>
  <si>
    <t>2130305</t>
  </si>
  <si>
    <t>水利工程建设</t>
  </si>
  <si>
    <t>2130399</t>
  </si>
  <si>
    <t>其他水利支出</t>
  </si>
  <si>
    <t>21307</t>
  </si>
  <si>
    <t>农村综合改革</t>
  </si>
  <si>
    <t>2130701</t>
  </si>
  <si>
    <t>对村级公益事业建设的补助</t>
  </si>
  <si>
    <t>2130705</t>
  </si>
  <si>
    <t>对村民委员会和村党支部的补助</t>
  </si>
  <si>
    <t>2130799</t>
  </si>
  <si>
    <t>其他农村综合改革支出</t>
  </si>
  <si>
    <t>21399</t>
  </si>
  <si>
    <t>其他农林水支出</t>
  </si>
  <si>
    <t>2139999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</si>
  <si>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</si>
  <si>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</si>
  <si>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</si>
  <si>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</si>
  <si>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</si>
  <si>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</si>
  <si>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</si>
  <si>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</si>
  <si>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</si>
  <si>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</si>
  <si>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</si>
  <si>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</si>
  <si>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</si>
  <si>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</si>
  <si>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</si>
  <si>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</si>
  <si>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</si>
  <si>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</si>
  <si>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</si>
  <si>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</si>
  <si>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227</t>
  </si>
  <si>
    <t>预备费</t>
  </si>
  <si>
    <t>229</t>
  </si>
  <si>
    <t>其他支出</t>
  </si>
  <si>
    <t>22999</t>
  </si>
  <si>
    <t>2299999</t>
  </si>
  <si>
    <t>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</si>
  <si>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</si>
  <si>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</si>
  <si>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</si>
  <si>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</si>
  <si>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</si>
  <si>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</si>
  <si>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</si>
  <si>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</si>
  <si>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委托业务费</t>
  </si>
  <si>
    <t>公务接待费</t>
  </si>
  <si>
    <t>因公出国（境）费用</t>
  </si>
  <si>
    <t>公务用车运行维护费</t>
  </si>
  <si>
    <t>维修（护）费</t>
  </si>
  <si>
    <t>其他商品和服务支出</t>
  </si>
  <si>
    <t>机关资本性支出（一）</t>
  </si>
  <si>
    <t>设备购置</t>
  </si>
  <si>
    <t>对事业单位经常性补助</t>
  </si>
  <si>
    <t>工资福利支出</t>
  </si>
  <si>
    <t>商品和服务支出</t>
  </si>
  <si>
    <t>对事业单位资本性补助</t>
  </si>
  <si>
    <t>资本性支出（一）</t>
  </si>
  <si>
    <t>对个人和家庭的补助</t>
  </si>
  <si>
    <t>社会福利和救助</t>
  </si>
  <si>
    <t>助学金</t>
  </si>
  <si>
    <t>离退休费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</si>
  <si>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</si>
  <si>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</si>
  <si>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</si>
  <si>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</si>
  <si>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</si>
  <si>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注1：本表即乡镇本级收入表</t>
  </si>
  <si>
    <t>20822大中型水库移民后期扶持基金支出</t>
  </si>
  <si>
    <t>2082201移民补助</t>
  </si>
  <si>
    <t>2082202基础设施建设和经济发展</t>
  </si>
  <si>
    <t>21208国有土地使用权出让收入安排的支出</t>
  </si>
  <si>
    <t>2120899其他国有土地使用权出让收入安排的支出</t>
  </si>
  <si>
    <t>22960彩票公益金安排的支出</t>
  </si>
  <si>
    <t>2296002用于社会福利的彩票公益金支出</t>
  </si>
  <si>
    <t>支出合计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</si>
  <si>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</si>
  <si>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</si>
  <si>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</si>
  <si>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</si>
  <si>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</si>
  <si>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</si>
  <si>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</si>
  <si>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</si>
  <si>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</si>
  <si>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</si>
  <si>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</si>
  <si>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</si>
  <si>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</si>
  <si>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</si>
  <si>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</si>
  <si>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</si>
  <si>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</si>
  <si>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</si>
  <si>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</si>
  <si>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</si>
  <si>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</si>
  <si>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</si>
  <si>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2021年对村级财政转移支付预算执行情况表</t>
  </si>
  <si>
    <t>序号</t>
  </si>
  <si>
    <t>村的名称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</si>
  <si>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</si>
  <si>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</si>
  <si>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</si>
  <si>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</si>
  <si>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</si>
  <si>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</si>
  <si>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</si>
  <si>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2021年政府收支执行情况的说明</t>
  </si>
  <si>
    <t>一、一般公共预算收支执行总体情况</t>
  </si>
  <si>
    <t>二、一般公共预算收入执行具体情况</t>
  </si>
  <si>
    <t>三、一般公共预算支出执行具体情况</t>
  </si>
  <si>
    <t>四、“三公”经费支出执行情况说明</t>
  </si>
  <si>
    <t>五、预算绩效管理工作开展情况</t>
  </si>
  <si>
    <t>2022年预算数</t>
  </si>
  <si>
    <t>预算数占上年执行数%</t>
  </si>
  <si>
    <t>2022年一般公共预算支出预算表(功能分类)</t>
  </si>
  <si>
    <t>2081104</t>
  </si>
  <si>
    <t>残疾人康复</t>
  </si>
  <si>
    <t>2081105</t>
  </si>
  <si>
    <t>残疾人就业</t>
  </si>
  <si>
    <t>2111199</t>
  </si>
  <si>
    <t>其他污染减排支出</t>
  </si>
  <si>
    <t>2130153</t>
  </si>
  <si>
    <t>农田建设</t>
  </si>
  <si>
    <t>2022年一般公共预算基本支出预算表（经济分类）</t>
  </si>
  <si>
    <t>501</t>
  </si>
  <si>
    <t>50101</t>
  </si>
  <si>
    <t>50102</t>
  </si>
  <si>
    <t>50103</t>
  </si>
  <si>
    <t>50199</t>
  </si>
  <si>
    <t>502</t>
  </si>
  <si>
    <t>50201</t>
  </si>
  <si>
    <t>50202</t>
  </si>
  <si>
    <t>50203</t>
  </si>
  <si>
    <t>50204</t>
  </si>
  <si>
    <t>专用材料购置费</t>
  </si>
  <si>
    <t>50205</t>
  </si>
  <si>
    <t>50206</t>
  </si>
  <si>
    <t>50207</t>
  </si>
  <si>
    <t>50208</t>
  </si>
  <si>
    <t>50209</t>
  </si>
  <si>
    <t>50299</t>
  </si>
  <si>
    <t>503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</si>
  <si>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</si>
  <si>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</si>
  <si>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</si>
  <si>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</si>
  <si>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</si>
  <si>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</si>
  <si>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</si>
  <si>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</si>
  <si>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</si>
  <si>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</si>
  <si>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</si>
  <si>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</si>
  <si>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</si>
  <si>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</si>
  <si>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</si>
  <si>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</si>
  <si>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</si>
  <si>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</si>
  <si>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</si>
  <si>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</si>
  <si>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</si>
  <si>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</si>
  <si>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50501</t>
  </si>
  <si>
    <t>50502</t>
  </si>
  <si>
    <t>506</t>
  </si>
  <si>
    <t>50601</t>
  </si>
  <si>
    <t>50602</t>
  </si>
  <si>
    <t>资本性支出（二）</t>
  </si>
  <si>
    <t>507</t>
  </si>
  <si>
    <t>对企业补助</t>
  </si>
  <si>
    <t>50701</t>
  </si>
  <si>
    <t>费用补贴</t>
  </si>
  <si>
    <t>50799</t>
  </si>
  <si>
    <t>其他对企业补助</t>
  </si>
  <si>
    <t>508</t>
  </si>
  <si>
    <t>对企业资本性支出</t>
  </si>
  <si>
    <t>50802</t>
  </si>
  <si>
    <t>509</t>
  </si>
  <si>
    <t>50901</t>
  </si>
  <si>
    <t>50902</t>
  </si>
  <si>
    <t>50903</t>
  </si>
  <si>
    <t>个人农业生产补贴</t>
  </si>
  <si>
    <t>50905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</si>
  <si>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</si>
  <si>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</si>
  <si>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</si>
  <si>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</si>
  <si>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</si>
  <si>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</si>
  <si>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511</t>
  </si>
  <si>
    <t>债务利息及费用支出</t>
  </si>
  <si>
    <t>51101</t>
  </si>
  <si>
    <t>国内债务付息</t>
  </si>
  <si>
    <t>599</t>
  </si>
  <si>
    <t>59908</t>
  </si>
  <si>
    <t>对民间非营利组织和群众性自治组织补贴</t>
  </si>
  <si>
    <t>59999</t>
  </si>
  <si>
    <t>21213城市基础设施配套费安排的支出</t>
  </si>
  <si>
    <t>2121399其他城市基础设施配套费安排的支出</t>
  </si>
  <si>
    <t xml:space="preserve">        失业保险费收入</t>
  </si>
  <si>
    <t>2022年对村级财政转移支付预算表</t>
  </si>
  <si>
    <t xml:space="preserve">        公务用车运行费</t>
  </si>
  <si>
    <t>2022年政府收支预算相关情况说明</t>
  </si>
  <si>
    <t>一、一般公共预算收支预算总体情况</t>
  </si>
  <si>
    <t>二、一般公共预算收入预算具体情况</t>
  </si>
  <si>
    <t>三、一般公共预算支出预算具体情况</t>
  </si>
  <si>
    <t>四、“三公”经费预算情况说明</t>
  </si>
  <si>
    <t>五滧村</t>
    <phoneticPr fontId="11" type="noConversion"/>
  </si>
  <si>
    <t>米行村</t>
    <phoneticPr fontId="11" type="noConversion"/>
  </si>
  <si>
    <t>彷徨村</t>
    <phoneticPr fontId="11" type="noConversion"/>
  </si>
  <si>
    <t>小漾村</t>
    <phoneticPr fontId="11" type="noConversion"/>
  </si>
  <si>
    <t>花园村</t>
    <phoneticPr fontId="11" type="noConversion"/>
  </si>
  <si>
    <t>菜园村</t>
    <phoneticPr fontId="11" type="noConversion"/>
  </si>
  <si>
    <t>人民村</t>
    <phoneticPr fontId="11" type="noConversion"/>
  </si>
  <si>
    <t>财贸村</t>
    <phoneticPr fontId="11" type="noConversion"/>
  </si>
  <si>
    <t>永和村</t>
    <phoneticPr fontId="11" type="noConversion"/>
  </si>
  <si>
    <t>瀛南村</t>
    <phoneticPr fontId="11" type="noConversion"/>
  </si>
  <si>
    <t>堡兴村</t>
    <phoneticPr fontId="11" type="noConversion"/>
  </si>
  <si>
    <t>桃源村</t>
    <phoneticPr fontId="11" type="noConversion"/>
  </si>
  <si>
    <t>堡北村</t>
    <phoneticPr fontId="11" type="noConversion"/>
  </si>
  <si>
    <t>四滧村</t>
    <phoneticPr fontId="11" type="noConversion"/>
  </si>
  <si>
    <t>堡港村</t>
    <phoneticPr fontId="11" type="noConversion"/>
  </si>
  <si>
    <t>备注：2021年“三公”经费共增加0辆公务车，其中：新增0辆公务车，因报废更新0辆公务车，调配0辆公务车。</t>
    <phoneticPr fontId="11" type="noConversion"/>
  </si>
  <si>
    <t>营房村</t>
    <phoneticPr fontId="11" type="noConversion"/>
  </si>
  <si>
    <t>南海村</t>
    <phoneticPr fontId="11" type="noConversion"/>
  </si>
  <si>
    <t>堡渔村</t>
    <phoneticPr fontId="11" type="noConversion"/>
  </si>
  <si>
    <t>因公出国（境）费执行数0万元，主要安排机关及下属预算单位人员的国际合作交流、重大项目洽谈、境外培训研修等的国际旅费、国外城市间交通费、住宿费、伙食费、培训费、公杂费等支出。比2021年年初预算减少10万元，主要是严格执行中央八项规定、国务院“约法三章”及《党政机关厉行节约反对浪费》条例要求和疫情影响，压缩因公出国（境）费。</t>
    <phoneticPr fontId="11" type="noConversion"/>
  </si>
  <si>
    <t>公务接待费执行数8.93万元，主要安排会议、政策调研、专项检查以及团组接待交流等执行公务或开展业务所需住宿费、会场费、交通费、伙食费等支出。比2021年年初预算减少4.07万元，主要是严格执行中央八项规定、国务院“约法三章”及《党政机关厉行节约反对浪费》条例要求，压缩公务接待费。</t>
    <phoneticPr fontId="11" type="noConversion"/>
  </si>
  <si>
    <t>备注：2022年“三公”经费共增加0辆公务车，其中：新增0辆公务车，因报废更新0辆公务车。</t>
    <phoneticPr fontId="11" type="noConversion"/>
  </si>
  <si>
    <t>2022年堡镇行政单位（含参照公务员管理的事业单位）、事业单位和其他单位用财政拨款开支的“三公”经费预算合计36.62万元。比2021年”三公”经费年初预算减少7.48万元，下降16.96%。其中</t>
    <phoneticPr fontId="11" type="noConversion"/>
  </si>
  <si>
    <t>因公出国（境）费预算10万元，主要安排机关及下属预算单位人员的国际合作交流、重大项目洽谈、境外培训研修等的国际旅费、国外城市间交通费、住宿费、伙食费、培训费、公杂费等支出。与2021年年初预算持平。</t>
    <phoneticPr fontId="11" type="noConversion"/>
  </si>
  <si>
    <t>公务接待费预算12.5万元，主要安排会议、政策调研、专项检查以及团组接待交流等预算公务或开展业务所需住宿费、会场费、交通费、伙食费等支出。比2021年年初预算减少0.5万元，主要是严格预算中央八项规定、国务院“约法三章”及《党政机关厉行节约反对浪费》条例要求，压缩公务接待费。</t>
    <phoneticPr fontId="11" type="noConversion"/>
  </si>
  <si>
    <t>公务用车购置及运行费预算14.12万元（其中，公务用车购置费0万元，公务用车运行费14.12万元），主要安排编制内公务车辆的报废更新，以及用于安排市内因公出差、公务文件交换、日常工作开展等所需公务用车燃料费、维修费、过路过桥费、保险费等支出。比2021年年初预算减少6.98万元，主要是贯彻落实公务用车制度改革精神，未安排公务用车购置费预算，同时减少公务用车运行费。</t>
    <phoneticPr fontId="11" type="noConversion"/>
  </si>
  <si>
    <t xml:space="preserve">   本年收入执行数合计50782.4万元，其中：体制性收入32950万元，转移支付收入17832.4万元。</t>
    <phoneticPr fontId="11" type="noConversion"/>
  </si>
  <si>
    <t xml:space="preserve">    本年收入预算合计53006.13万元，其中：体制性收入35950万元，转移支付收入17056.13万元。</t>
    <phoneticPr fontId="11" type="noConversion"/>
  </si>
  <si>
    <t xml:space="preserve">   本年支出预算合计53006.13万元。其中：一般公共服务支出3887.07万元,教育支出74.56万元,科学技术支出3550万元,文化旅游体育与传媒支出132.8万元,社会保障和就业支出18822.3万元,卫生健康支出1585.71万元,节能环保支出896.55万元,城乡社区支出4549.53万元,农林水支出9745.61万元,资源勘探工业信息等支出3778万元,商业服务业等支出5245万元,住房保障支出717.4万元，其他支出21.6万元。</t>
    <phoneticPr fontId="11" type="noConversion"/>
  </si>
  <si>
    <t>2022年，堡镇申报专项资金项目绩效目标38个，涉及预算单位10个，金额46311.67万元，实现绩效目标100%申报的要求。</t>
    <phoneticPr fontId="11" type="noConversion"/>
  </si>
  <si>
    <t xml:space="preserve">   本年支出执行数合计50782.4万元。其中：一般公共服务支出3937.87万元,教育支出64.8万元,科学技术支出3578.45万元,文化旅游体育与传媒支出320.02万元,社会保障和就业支出15377.24万元,卫生健康支出1477.81万元,节能环保支出1093.45万元,城乡社区支出4031.88万元,农林水支出12071.51万元,资源勘探工业信息等支出3000万元,商业服务业等支出4922.34万元,住房保障支出907.03万元。</t>
    <phoneticPr fontId="11" type="noConversion"/>
  </si>
  <si>
    <t>编报单位：上海市崇明区堡镇人民政府</t>
    <phoneticPr fontId="11" type="noConversion"/>
  </si>
  <si>
    <t xml:space="preserve">   本年收入执行数总计50782.4万元、支出执行数总计50782.4万元。与2020年度相比，收入、支出执行数总计各增加18782.4万元。主要原因是：2021年度税收较2020年增加，体制性收入增加，企业扶持等支出也相应增加；同时增加专项转移收入，以收定支，支出也相应增加。</t>
    <phoneticPr fontId="11" type="noConversion"/>
  </si>
  <si>
    <t>2021年堡镇申报专项资金项目绩效目标30个，涉及预算单位12个，金额39824.12万元，实现绩效目标100%申报的要求。实施本乡镇绩效跟踪项目1个，涉及预算单位1个，金额70万元。完成本乡镇绩效评价项目2个，涉及预算单位2个，金额371.8万元。其中2个项目列入乡镇财政绩效评价计划，由第三方机构实施绩效评价，金额371.8万元。</t>
    <phoneticPr fontId="11" type="noConversion"/>
  </si>
  <si>
    <t>本年收入预算总计53006.13万元、支出预算总计53006.13万元。与2021年年初预算数相比，收入、支出总计各增加5920.58万元。主要原因是：预测2022年税收增加，体制性收入相应增加，同时增加专项转移支付收入；以收定支，支出也相应增加。</t>
    <phoneticPr fontId="11" type="noConversion"/>
  </si>
  <si>
    <t>2021年堡镇行政单位（含参照公务员管理的事业单位）、事业单位和其他单位用财政拨款开支的“三公”经费执行数合计17.61万元。比2021年“三公”经费年初预算减少26.49万元，下降60.07%。其中：</t>
    <phoneticPr fontId="11" type="noConversion"/>
  </si>
  <si>
    <t>公务用车购置及运行费执行数8.68万元（其中，公务用车购置费0万元，公务用车运行费8.68万元），主要安排编制内公务车辆的报废更新，以及用于安排市内因公出差、公务文件交换、日常工作开展等所需公务用车燃料费、维修费、过路过桥费、保险费等支出。比2021年年初预算减少12.42万元，主要是贯彻落实公务用车制度改革精神，未安排公务用车购置费预算，同时减少公务用车运行费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</si>
</sst>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2">
    <font>
      <sz val="11"/>
      <color indexed="8"/>
      <name val="宋体"/>
      <family val="2"/>
      <charset val="1"/>
      <scheme val="minor"/>
    </font>
    <font>
      <sz val="10"/>
      <name val="阿里巴巴普惠体 M"/>
      <family val="3"/>
      <charset val="134"/>
    </font>
    <font>
      <sz val="14"/>
      <name val="阿里巴巴普惠体 M"/>
      <family val="3"/>
      <charset val="134"/>
    </font>
    <font>
      <b/>
      <sz val="17"/>
      <name val="阿里巴巴普惠体 M"/>
      <family val="3"/>
      <charset val="134"/>
    </font>
    <font>
      <sz val="9"/>
      <name val="阿里巴巴普惠体 M"/>
      <family val="3"/>
      <charset val="134"/>
    </font>
    <font>
      <b/>
      <sz val="9"/>
      <name val="阿里巴巴普惠体 M"/>
      <family val="3"/>
      <charset val="134"/>
    </font>
    <font>
      <sz val="17"/>
      <name val="阿里巴巴普惠体 M"/>
      <family val="3"/>
      <charset val="134"/>
    </font>
    <font>
      <b/>
      <sz val="17"/>
      <name val="SimSun"/>
      <family val="3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5"/>
      <name val="SimSun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77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abSelected="1" topLeftCell="A23" workbookViewId="0">
      <selection activeCell="I37" sqref="I37"/>
    </sheetView>
  </sheetViews>
  <sheetFormatPr defaultColWidth="10" defaultRowHeight="13.5"/>
  <cols>
    <col min="1" max="1" width="72.375" customWidth="1"/>
    <col min="2" max="2" width="9.75" customWidth="1"/>
  </cols>
  <sheetData>
    <row r="1" spans="1:1" ht="17.100000000000001" customHeight="1">
      <c r="A1" s="1"/>
    </row>
    <row r="2" spans="1:1" ht="22.7" customHeight="1">
      <c r="A2" s="2" t="s">
        <v>0</v>
      </c>
    </row>
    <row r="3" spans="1:1" ht="17.100000000000001" customHeight="1">
      <c r="A3" s="1"/>
    </row>
    <row r="4" spans="1:1" ht="17.100000000000001" customHeight="1">
      <c r="A4" s="1" t="s">
        <v>580</v>
      </c>
    </row>
    <row r="5" spans="1:1" ht="17.100000000000001" customHeight="1">
      <c r="A5" s="1"/>
    </row>
    <row r="6" spans="1:1" ht="17.100000000000001" customHeight="1">
      <c r="A6" s="1" t="s">
        <v>1</v>
      </c>
    </row>
    <row r="7" spans="1:1" ht="17.100000000000001" customHeight="1">
      <c r="A7" s="1" t="s">
        <v>2</v>
      </c>
    </row>
    <row r="8" spans="1:1" ht="17.100000000000001" customHeight="1">
      <c r="A8" s="1" t="s">
        <v>3</v>
      </c>
    </row>
    <row r="9" spans="1:1" ht="17.100000000000001" customHeight="1">
      <c r="A9" s="1" t="s">
        <v>4</v>
      </c>
    </row>
    <row r="10" spans="1:1" ht="17.100000000000001" customHeight="1">
      <c r="A10" s="1" t="s">
        <v>5</v>
      </c>
    </row>
    <row r="11" spans="1:1" ht="17.100000000000001" customHeight="1">
      <c r="A11" s="1" t="s">
        <v>6</v>
      </c>
    </row>
    <row r="12" spans="1:1" ht="17.100000000000001" customHeight="1">
      <c r="A12" s="1" t="s">
        <v>7</v>
      </c>
    </row>
    <row r="13" spans="1:1" ht="17.100000000000001" customHeight="1">
      <c r="A13" s="1" t="s">
        <v>8</v>
      </c>
    </row>
    <row r="14" spans="1:1" ht="17.100000000000001" customHeight="1">
      <c r="A14" s="1" t="s">
        <v>9</v>
      </c>
    </row>
    <row r="15" spans="1:1" ht="17.100000000000001" customHeight="1">
      <c r="A15" s="1" t="s">
        <v>10</v>
      </c>
    </row>
    <row r="16" spans="1:1" ht="17.100000000000001" customHeight="1">
      <c r="A16" s="1" t="s">
        <v>11</v>
      </c>
    </row>
    <row r="17" spans="1:1" ht="17.100000000000001" customHeight="1">
      <c r="A17" s="1" t="s">
        <v>12</v>
      </c>
    </row>
    <row r="18" spans="1:1" ht="17.100000000000001" customHeight="1">
      <c r="A18" s="1" t="s">
        <v>13</v>
      </c>
    </row>
    <row r="19" spans="1:1" ht="17.100000000000001" customHeight="1">
      <c r="A19" s="1" t="s">
        <v>14</v>
      </c>
    </row>
    <row r="20" spans="1:1" ht="17.100000000000001" customHeight="1">
      <c r="A20" s="1" t="s">
        <v>15</v>
      </c>
    </row>
    <row r="21" spans="1:1" ht="17.100000000000001" customHeight="1">
      <c r="A21" s="1" t="s">
        <v>16</v>
      </c>
    </row>
    <row r="22" spans="1:1" ht="17.100000000000001" customHeight="1">
      <c r="A22" s="1" t="s">
        <v>17</v>
      </c>
    </row>
    <row r="23" spans="1:1" ht="17.100000000000001" customHeight="1">
      <c r="A23" s="1" t="s">
        <v>18</v>
      </c>
    </row>
    <row r="24" spans="1:1" ht="17.100000000000001" customHeight="1">
      <c r="A24" s="1" t="s">
        <v>19</v>
      </c>
    </row>
    <row r="25" spans="1:1" ht="17.100000000000001" customHeight="1">
      <c r="A25" s="1" t="s">
        <v>20</v>
      </c>
    </row>
    <row r="26" spans="1:1" ht="17.100000000000001" customHeight="1">
      <c r="A26" s="1" t="s">
        <v>21</v>
      </c>
    </row>
    <row r="27" spans="1:1" ht="17.100000000000001" customHeight="1">
      <c r="A27" s="1" t="s">
        <v>22</v>
      </c>
    </row>
    <row r="28" spans="1:1" ht="17.100000000000001" customHeight="1">
      <c r="A28" s="1" t="s">
        <v>23</v>
      </c>
    </row>
    <row r="29" spans="1:1" ht="17.100000000000001" customHeight="1">
      <c r="A29" s="1" t="s">
        <v>24</v>
      </c>
    </row>
    <row r="30" spans="1:1" ht="17.100000000000001" customHeight="1">
      <c r="A30" s="1" t="s">
        <v>25</v>
      </c>
    </row>
    <row r="31" spans="1:1" ht="17.100000000000001" customHeight="1">
      <c r="A31" s="1" t="s">
        <v>26</v>
      </c>
    </row>
    <row r="32" spans="1:1" ht="17.100000000000001" customHeight="1">
      <c r="A32" s="1"/>
    </row>
    <row r="33" spans="1:1" ht="17.100000000000001" customHeight="1">
      <c r="A33" s="1"/>
    </row>
  </sheetData>
  <phoneticPr fontId="11" type="noConversion"/>
  <printOptions horizontalCentered="1"/>
  <pageMargins left="0.31496062992125984" right="0.31496062992125984" top="0.82677165354330717" bottom="0.23622047244094491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18" sqref="A18"/>
    </sheetView>
  </sheetViews>
  <sheetFormatPr defaultColWidth="10" defaultRowHeight="13.5"/>
  <cols>
    <col min="1" max="1" width="47.25" customWidth="1"/>
    <col min="2" max="5" width="16.875" customWidth="1"/>
    <col min="6" max="6" width="9.75" customWidth="1"/>
  </cols>
  <sheetData>
    <row r="1" spans="1:5" ht="39.950000000000003" customHeight="1">
      <c r="A1" s="29" t="s">
        <v>9</v>
      </c>
      <c r="B1" s="29"/>
      <c r="C1" s="29"/>
      <c r="D1" s="29"/>
      <c r="E1" s="29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428</v>
      </c>
      <c r="B3" s="5" t="s">
        <v>39</v>
      </c>
      <c r="C3" s="5" t="s">
        <v>40</v>
      </c>
      <c r="D3" s="5" t="s">
        <v>41</v>
      </c>
      <c r="E3" s="5" t="s">
        <v>415</v>
      </c>
    </row>
    <row r="4" spans="1:5" ht="25.7" customHeight="1">
      <c r="A4" s="6" t="s">
        <v>429</v>
      </c>
      <c r="B4" s="6"/>
      <c r="C4" s="6"/>
      <c r="D4" s="6"/>
      <c r="E4" s="6"/>
    </row>
    <row r="5" spans="1:5" ht="25.7" customHeight="1">
      <c r="A5" s="6" t="s">
        <v>430</v>
      </c>
      <c r="B5" s="6"/>
      <c r="C5" s="6"/>
      <c r="D5" s="6"/>
      <c r="E5" s="6"/>
    </row>
    <row r="6" spans="1:5" ht="25.7" customHeight="1">
      <c r="A6" s="6" t="s">
        <v>431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33" t="s">
        <v>432</v>
      </c>
      <c r="B8" s="33"/>
      <c r="C8" s="33"/>
      <c r="D8" s="33"/>
      <c r="E8" s="33"/>
    </row>
  </sheetData>
  <mergeCells count="2">
    <mergeCell ref="A1:E1"/>
    <mergeCell ref="A8:E8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ColWidth="10" defaultRowHeight="13.5"/>
  <cols>
    <col min="1" max="1" width="45.625" customWidth="1"/>
    <col min="2" max="2" width="10.75" customWidth="1"/>
    <col min="3" max="3" width="14.875" customWidth="1"/>
    <col min="4" max="5" width="16.875" customWidth="1"/>
    <col min="6" max="6" width="9.75" customWidth="1"/>
  </cols>
  <sheetData>
    <row r="1" spans="1:5" ht="39.950000000000003" customHeight="1">
      <c r="A1" s="29" t="s">
        <v>10</v>
      </c>
      <c r="B1" s="29"/>
      <c r="C1" s="29"/>
      <c r="D1" s="29"/>
      <c r="E1" s="29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428</v>
      </c>
      <c r="B3" s="5" t="s">
        <v>39</v>
      </c>
      <c r="C3" s="5" t="s">
        <v>40</v>
      </c>
      <c r="D3" s="5" t="s">
        <v>41</v>
      </c>
      <c r="E3" s="5" t="s">
        <v>415</v>
      </c>
    </row>
    <row r="4" spans="1:5" ht="25.7" customHeight="1">
      <c r="A4" s="6" t="s">
        <v>433</v>
      </c>
      <c r="B4" s="6"/>
      <c r="C4" s="6"/>
      <c r="D4" s="6"/>
      <c r="E4" s="6"/>
    </row>
    <row r="5" spans="1:5" ht="25.7" customHeight="1">
      <c r="A5" s="6" t="s">
        <v>434</v>
      </c>
      <c r="B5" s="6"/>
      <c r="C5" s="6"/>
      <c r="D5" s="6"/>
      <c r="E5" s="6"/>
    </row>
    <row r="6" spans="1:5" ht="25.7" customHeight="1">
      <c r="A6" s="6" t="s">
        <v>435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30" t="s">
        <v>432</v>
      </c>
      <c r="B8" s="30"/>
      <c r="C8" s="30"/>
      <c r="D8" s="30"/>
      <c r="E8" s="30"/>
    </row>
  </sheetData>
  <mergeCells count="2">
    <mergeCell ref="A1:E1"/>
    <mergeCell ref="A8:E8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11" sqref="K11"/>
    </sheetView>
  </sheetViews>
  <sheetFormatPr defaultColWidth="10" defaultRowHeight="13.5"/>
  <cols>
    <col min="1" max="1" width="5.625" customWidth="1"/>
    <col min="2" max="2" width="19.875" customWidth="1"/>
    <col min="3" max="3" width="20" customWidth="1"/>
    <col min="4" max="4" width="19" customWidth="1"/>
    <col min="5" max="6" width="16.375" customWidth="1"/>
    <col min="7" max="7" width="9.75" customWidth="1"/>
  </cols>
  <sheetData>
    <row r="1" spans="1:6" ht="39.950000000000003" customHeight="1">
      <c r="A1" s="29" t="s">
        <v>436</v>
      </c>
      <c r="B1" s="29"/>
      <c r="C1" s="29"/>
      <c r="D1" s="29"/>
      <c r="E1" s="29"/>
      <c r="F1" s="29"/>
    </row>
    <row r="2" spans="1:6" ht="22.7" customHeight="1">
      <c r="A2" s="3"/>
      <c r="B2" s="3"/>
      <c r="C2" s="3"/>
      <c r="D2" s="3"/>
      <c r="E2" s="3"/>
      <c r="F2" s="4" t="s">
        <v>37</v>
      </c>
    </row>
    <row r="3" spans="1:6" ht="34.15" customHeight="1">
      <c r="A3" s="5" t="s">
        <v>437</v>
      </c>
      <c r="B3" s="5" t="s">
        <v>438</v>
      </c>
      <c r="C3" s="5" t="s">
        <v>39</v>
      </c>
      <c r="D3" s="5" t="s">
        <v>40</v>
      </c>
      <c r="E3" s="5" t="s">
        <v>41</v>
      </c>
      <c r="F3" s="5" t="s">
        <v>415</v>
      </c>
    </row>
    <row r="4" spans="1:6" ht="28.5" customHeight="1">
      <c r="A4" s="15">
        <v>1</v>
      </c>
      <c r="B4" s="15" t="s">
        <v>550</v>
      </c>
      <c r="C4" s="21">
        <v>60</v>
      </c>
      <c r="D4" s="21">
        <v>55.44</v>
      </c>
      <c r="E4" s="21">
        <v>55.44</v>
      </c>
      <c r="F4" s="21">
        <v>100</v>
      </c>
    </row>
    <row r="5" spans="1:6" ht="28.5" customHeight="1">
      <c r="A5" s="15">
        <v>2</v>
      </c>
      <c r="B5" s="15" t="s">
        <v>549</v>
      </c>
      <c r="C5" s="21">
        <v>60</v>
      </c>
      <c r="D5" s="21">
        <v>57.3</v>
      </c>
      <c r="E5" s="21">
        <v>57.3</v>
      </c>
      <c r="F5" s="21">
        <v>100</v>
      </c>
    </row>
    <row r="6" spans="1:6" ht="28.5" customHeight="1">
      <c r="A6" s="15">
        <v>3</v>
      </c>
      <c r="B6" s="15" t="s">
        <v>551</v>
      </c>
      <c r="C6" s="21">
        <v>35</v>
      </c>
      <c r="D6" s="21">
        <v>33.96</v>
      </c>
      <c r="E6" s="21">
        <v>33.96</v>
      </c>
      <c r="F6" s="21">
        <v>100</v>
      </c>
    </row>
    <row r="7" spans="1:6" ht="28.5" customHeight="1">
      <c r="A7" s="15">
        <v>4</v>
      </c>
      <c r="B7" s="15" t="s">
        <v>552</v>
      </c>
      <c r="C7" s="21">
        <v>60</v>
      </c>
      <c r="D7" s="21">
        <v>56.39</v>
      </c>
      <c r="E7" s="21">
        <v>56.39</v>
      </c>
      <c r="F7" s="21">
        <v>100</v>
      </c>
    </row>
    <row r="8" spans="1:6" ht="28.5" customHeight="1">
      <c r="A8" s="15">
        <v>5</v>
      </c>
      <c r="B8" s="15" t="s">
        <v>553</v>
      </c>
      <c r="C8" s="21">
        <v>40</v>
      </c>
      <c r="D8" s="21">
        <v>38.78</v>
      </c>
      <c r="E8" s="21">
        <v>38.78</v>
      </c>
      <c r="F8" s="21">
        <v>100</v>
      </c>
    </row>
    <row r="9" spans="1:6" ht="28.5" customHeight="1">
      <c r="A9" s="15">
        <v>6</v>
      </c>
      <c r="B9" s="15" t="s">
        <v>554</v>
      </c>
      <c r="C9" s="21">
        <v>50</v>
      </c>
      <c r="D9" s="21">
        <v>66.38</v>
      </c>
      <c r="E9" s="21">
        <v>66.38</v>
      </c>
      <c r="F9" s="21">
        <v>100</v>
      </c>
    </row>
    <row r="10" spans="1:6" ht="28.5" customHeight="1">
      <c r="A10" s="15">
        <v>7</v>
      </c>
      <c r="B10" s="15" t="s">
        <v>555</v>
      </c>
      <c r="C10" s="21">
        <v>45</v>
      </c>
      <c r="D10" s="21">
        <v>49.38</v>
      </c>
      <c r="E10" s="21">
        <v>49.38</v>
      </c>
      <c r="F10" s="21">
        <v>100</v>
      </c>
    </row>
    <row r="11" spans="1:6" ht="28.5" customHeight="1">
      <c r="A11" s="15">
        <v>8</v>
      </c>
      <c r="B11" s="15" t="s">
        <v>556</v>
      </c>
      <c r="C11" s="21">
        <v>100</v>
      </c>
      <c r="D11" s="21">
        <v>85.38</v>
      </c>
      <c r="E11" s="21">
        <v>85.38</v>
      </c>
      <c r="F11" s="21">
        <v>100</v>
      </c>
    </row>
    <row r="12" spans="1:6" ht="28.5" customHeight="1">
      <c r="A12" s="15">
        <v>9</v>
      </c>
      <c r="B12" s="15" t="s">
        <v>565</v>
      </c>
      <c r="C12" s="21">
        <v>30</v>
      </c>
      <c r="D12" s="21">
        <v>27.22</v>
      </c>
      <c r="E12" s="21">
        <v>27.22</v>
      </c>
      <c r="F12" s="21">
        <v>100</v>
      </c>
    </row>
    <row r="13" spans="1:6" ht="28.5" customHeight="1">
      <c r="A13" s="15">
        <v>10</v>
      </c>
      <c r="B13" s="15" t="s">
        <v>557</v>
      </c>
      <c r="C13" s="21">
        <v>60</v>
      </c>
      <c r="D13" s="21">
        <v>59.4</v>
      </c>
      <c r="E13" s="21">
        <v>59.4</v>
      </c>
      <c r="F13" s="21">
        <v>100</v>
      </c>
    </row>
    <row r="14" spans="1:6" ht="28.5" customHeight="1">
      <c r="A14" s="15">
        <v>11</v>
      </c>
      <c r="B14" s="15" t="s">
        <v>566</v>
      </c>
      <c r="C14" s="21">
        <v>50</v>
      </c>
      <c r="D14" s="21">
        <v>47.7</v>
      </c>
      <c r="E14" s="21">
        <v>47.7</v>
      </c>
      <c r="F14" s="21">
        <v>100</v>
      </c>
    </row>
    <row r="15" spans="1:6" ht="28.5" customHeight="1">
      <c r="A15" s="15">
        <v>12</v>
      </c>
      <c r="B15" s="15" t="s">
        <v>558</v>
      </c>
      <c r="C15" s="21">
        <v>40</v>
      </c>
      <c r="D15" s="21">
        <v>28</v>
      </c>
      <c r="E15" s="21">
        <v>28</v>
      </c>
      <c r="F15" s="21">
        <v>100</v>
      </c>
    </row>
    <row r="16" spans="1:6" ht="28.5" customHeight="1">
      <c r="A16" s="15">
        <v>13</v>
      </c>
      <c r="B16" s="15" t="s">
        <v>559</v>
      </c>
      <c r="C16" s="21">
        <v>50</v>
      </c>
      <c r="D16" s="21">
        <v>70.7</v>
      </c>
      <c r="E16" s="21">
        <v>70.7</v>
      </c>
      <c r="F16" s="21">
        <v>100</v>
      </c>
    </row>
    <row r="17" spans="1:6" ht="28.5" customHeight="1">
      <c r="A17" s="15">
        <v>14</v>
      </c>
      <c r="B17" s="15" t="s">
        <v>567</v>
      </c>
      <c r="C17" s="21">
        <v>30</v>
      </c>
      <c r="D17" s="21">
        <v>29.34</v>
      </c>
      <c r="E17" s="21">
        <v>29.34</v>
      </c>
      <c r="F17" s="21">
        <v>100</v>
      </c>
    </row>
    <row r="18" spans="1:6" ht="28.5" customHeight="1">
      <c r="A18" s="15">
        <v>15</v>
      </c>
      <c r="B18" s="15" t="s">
        <v>560</v>
      </c>
      <c r="C18" s="21">
        <v>40</v>
      </c>
      <c r="D18" s="21">
        <v>59.44</v>
      </c>
      <c r="E18" s="21">
        <v>59.44</v>
      </c>
      <c r="F18" s="21">
        <v>100</v>
      </c>
    </row>
    <row r="19" spans="1:6" ht="28.5" customHeight="1">
      <c r="A19" s="15">
        <v>16</v>
      </c>
      <c r="B19" s="15" t="s">
        <v>561</v>
      </c>
      <c r="C19" s="21">
        <v>35</v>
      </c>
      <c r="D19" s="21">
        <v>33.85</v>
      </c>
      <c r="E19" s="21">
        <v>33.85</v>
      </c>
      <c r="F19" s="21">
        <v>100</v>
      </c>
    </row>
    <row r="20" spans="1:6" ht="28.5" customHeight="1">
      <c r="A20" s="15">
        <v>17</v>
      </c>
      <c r="B20" s="15" t="s">
        <v>562</v>
      </c>
      <c r="C20" s="21">
        <v>80</v>
      </c>
      <c r="D20" s="21">
        <v>61.39</v>
      </c>
      <c r="E20" s="21">
        <v>61.39</v>
      </c>
      <c r="F20" s="21">
        <v>100</v>
      </c>
    </row>
    <row r="21" spans="1:6" ht="29.25" customHeight="1">
      <c r="A21" s="15">
        <v>18</v>
      </c>
      <c r="B21" s="15" t="s">
        <v>563</v>
      </c>
      <c r="C21" s="21">
        <v>35</v>
      </c>
      <c r="D21" s="21">
        <v>45.99</v>
      </c>
      <c r="E21" s="21">
        <v>45.99</v>
      </c>
      <c r="F21" s="21">
        <v>100</v>
      </c>
    </row>
    <row r="22" spans="1:6" ht="25.7" customHeight="1">
      <c r="A22" s="6"/>
      <c r="B22" s="5" t="s">
        <v>439</v>
      </c>
      <c r="C22" s="22">
        <f>SUM(C4:C21)</f>
        <v>900</v>
      </c>
      <c r="D22" s="22">
        <f t="shared" ref="D22:E22" si="0">SUM(D4:D21)</f>
        <v>906.04000000000019</v>
      </c>
      <c r="E22" s="22">
        <f t="shared" si="0"/>
        <v>906.04000000000019</v>
      </c>
      <c r="F22" s="22">
        <v>100</v>
      </c>
    </row>
  </sheetData>
  <mergeCells count="1">
    <mergeCell ref="A1:F1"/>
  </mergeCells>
  <phoneticPr fontId="11" type="noConversion"/>
  <pageMargins left="0.31496062992125984" right="0.31496062992125984" top="0.62992125984251968" bottom="0.23622047244094491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pane ySplit="3" topLeftCell="A4" activePane="bottomLeft" state="frozen"/>
      <selection pane="bottomLeft" activeCell="E5" sqref="E5:E6"/>
    </sheetView>
  </sheetViews>
  <sheetFormatPr defaultColWidth="10" defaultRowHeight="13.5"/>
  <cols>
    <col min="1" max="4" width="24.125" customWidth="1"/>
    <col min="5" max="5" width="9.75" customWidth="1"/>
  </cols>
  <sheetData>
    <row r="1" spans="1:5" ht="39.950000000000003" customHeight="1">
      <c r="A1" s="29" t="s">
        <v>12</v>
      </c>
      <c r="B1" s="29"/>
      <c r="C1" s="29"/>
      <c r="D1" s="29"/>
    </row>
    <row r="2" spans="1:5" ht="22.7" customHeight="1">
      <c r="A2" s="3"/>
      <c r="B2" s="3"/>
      <c r="C2" s="3"/>
      <c r="D2" s="4" t="s">
        <v>37</v>
      </c>
    </row>
    <row r="3" spans="1:5" ht="34.15" customHeight="1">
      <c r="A3" s="5" t="s">
        <v>440</v>
      </c>
      <c r="B3" s="5" t="s">
        <v>39</v>
      </c>
      <c r="C3" s="5" t="s">
        <v>41</v>
      </c>
      <c r="D3" s="5" t="s">
        <v>441</v>
      </c>
    </row>
    <row r="4" spans="1:5" ht="25.7" customHeight="1">
      <c r="A4" s="6" t="s">
        <v>442</v>
      </c>
      <c r="B4" s="8">
        <v>10</v>
      </c>
      <c r="C4" s="8">
        <v>0</v>
      </c>
      <c r="D4" s="8">
        <v>0</v>
      </c>
    </row>
    <row r="5" spans="1:5" ht="25.7" customHeight="1">
      <c r="A5" s="6" t="s">
        <v>384</v>
      </c>
      <c r="B5" s="8">
        <v>13</v>
      </c>
      <c r="C5" s="8">
        <v>8.93</v>
      </c>
      <c r="D5" s="8">
        <f>C5/B5*100</f>
        <v>68.692307692307679</v>
      </c>
      <c r="E5" s="28"/>
    </row>
    <row r="6" spans="1:5" ht="25.7" customHeight="1">
      <c r="A6" s="6" t="s">
        <v>443</v>
      </c>
      <c r="B6" s="8">
        <v>21.1</v>
      </c>
      <c r="C6" s="8">
        <v>8.68</v>
      </c>
      <c r="D6" s="8">
        <f>C6/B6*100</f>
        <v>41.137440758293835</v>
      </c>
      <c r="E6" s="28"/>
    </row>
    <row r="7" spans="1:5" ht="25.7" customHeight="1">
      <c r="A7" s="6" t="s">
        <v>444</v>
      </c>
      <c r="B7" s="8">
        <v>0</v>
      </c>
      <c r="C7" s="8">
        <v>0</v>
      </c>
      <c r="D7" s="8">
        <v>0</v>
      </c>
    </row>
    <row r="8" spans="1:5" ht="25.7" customHeight="1">
      <c r="A8" s="6" t="s">
        <v>445</v>
      </c>
      <c r="B8" s="8">
        <v>21.1</v>
      </c>
      <c r="C8" s="8">
        <v>8.68</v>
      </c>
      <c r="D8" s="8">
        <f>C8/B8*100</f>
        <v>41.137440758293835</v>
      </c>
    </row>
    <row r="9" spans="1:5" ht="25.7" customHeight="1">
      <c r="A9" s="5" t="s">
        <v>374</v>
      </c>
      <c r="B9" s="9">
        <v>44.1</v>
      </c>
      <c r="C9" s="9">
        <v>17.61</v>
      </c>
      <c r="D9" s="9">
        <f>C9/B9*100</f>
        <v>39.931972789115648</v>
      </c>
      <c r="E9" s="28"/>
    </row>
    <row r="10" spans="1:5" ht="25.7" customHeight="1">
      <c r="A10" s="30" t="s">
        <v>564</v>
      </c>
      <c r="B10" s="30"/>
      <c r="C10" s="30"/>
      <c r="D10" s="30"/>
    </row>
  </sheetData>
  <mergeCells count="2">
    <mergeCell ref="A1:D1"/>
    <mergeCell ref="A10:D10"/>
  </mergeCells>
  <phoneticPr fontId="11" type="noConversion"/>
  <pageMargins left="0.31496062992125984" right="0.31496062992125984" top="0.62992125984251968" bottom="0.23622047244094491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10" workbookViewId="0">
      <selection activeCell="D12" sqref="D12"/>
    </sheetView>
  </sheetViews>
  <sheetFormatPr defaultColWidth="10" defaultRowHeight="13.5"/>
  <cols>
    <col min="1" max="1" width="128.25" customWidth="1"/>
    <col min="2" max="2" width="9.75" customWidth="1"/>
  </cols>
  <sheetData>
    <row r="1" spans="1:1" ht="39.950000000000003" customHeight="1">
      <c r="A1" s="16" t="s">
        <v>446</v>
      </c>
    </row>
    <row r="2" spans="1:1" ht="28.5" customHeight="1">
      <c r="A2" s="17" t="s">
        <v>447</v>
      </c>
    </row>
    <row r="3" spans="1:1" ht="52.5" customHeight="1">
      <c r="A3" s="25" t="s">
        <v>581</v>
      </c>
    </row>
    <row r="4" spans="1:1" ht="28.5" customHeight="1">
      <c r="A4" s="17" t="s">
        <v>448</v>
      </c>
    </row>
    <row r="5" spans="1:1" ht="36.950000000000003" customHeight="1">
      <c r="A5" s="18" t="s">
        <v>575</v>
      </c>
    </row>
    <row r="6" spans="1:1" ht="28.5" customHeight="1">
      <c r="A6" s="17" t="s">
        <v>449</v>
      </c>
    </row>
    <row r="7" spans="1:1" ht="79.7" customHeight="1">
      <c r="A7" s="18" t="s">
        <v>579</v>
      </c>
    </row>
    <row r="8" spans="1:1" ht="28.5" customHeight="1">
      <c r="A8" s="17" t="s">
        <v>450</v>
      </c>
    </row>
    <row r="9" spans="1:1" ht="51.75" customHeight="1">
      <c r="A9" s="18" t="s">
        <v>584</v>
      </c>
    </row>
    <row r="10" spans="1:1" ht="72.75" customHeight="1">
      <c r="A10" s="18" t="s">
        <v>568</v>
      </c>
    </row>
    <row r="11" spans="1:1" ht="68.25" customHeight="1">
      <c r="A11" s="18" t="s">
        <v>569</v>
      </c>
    </row>
    <row r="12" spans="1:1" ht="79.5" customHeight="1">
      <c r="A12" s="18" t="s">
        <v>585</v>
      </c>
    </row>
    <row r="13" spans="1:1" ht="28.5" customHeight="1">
      <c r="A13" s="17" t="s">
        <v>451</v>
      </c>
    </row>
    <row r="14" spans="1:1" ht="106.5" customHeight="1">
      <c r="A14" s="26" t="s">
        <v>582</v>
      </c>
    </row>
  </sheetData>
  <phoneticPr fontId="11" type="noConversion"/>
  <pageMargins left="0.31496062992125984" right="0.31496062992125984" top="0.62992125984251968" bottom="0.23622047244094491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K18" sqref="K18"/>
    </sheetView>
  </sheetViews>
  <sheetFormatPr defaultColWidth="10" defaultRowHeight="13.5"/>
  <cols>
    <col min="1" max="1" width="27" customWidth="1"/>
    <col min="2" max="4" width="21.125" customWidth="1"/>
    <col min="5" max="5" width="9.75" customWidth="1"/>
  </cols>
  <sheetData>
    <row r="1" spans="1:4" ht="39.950000000000003" customHeight="1">
      <c r="A1" s="29" t="s">
        <v>14</v>
      </c>
      <c r="B1" s="29"/>
      <c r="C1" s="29"/>
      <c r="D1" s="29"/>
    </row>
    <row r="2" spans="1:4" ht="22.7" customHeight="1">
      <c r="A2" s="3"/>
      <c r="B2" s="3"/>
      <c r="C2" s="3"/>
      <c r="D2" s="4" t="s">
        <v>27</v>
      </c>
    </row>
    <row r="3" spans="1:4" ht="34.15" customHeight="1">
      <c r="A3" s="5" t="s">
        <v>28</v>
      </c>
      <c r="B3" s="5" t="s">
        <v>31</v>
      </c>
      <c r="C3" s="5" t="s">
        <v>452</v>
      </c>
      <c r="D3" s="5" t="s">
        <v>453</v>
      </c>
    </row>
    <row r="4" spans="1:4" ht="25.7" customHeight="1">
      <c r="A4" s="6" t="s">
        <v>33</v>
      </c>
      <c r="B4" s="23">
        <v>32950</v>
      </c>
      <c r="C4" s="23">
        <v>35950</v>
      </c>
      <c r="D4" s="23">
        <v>109.1</v>
      </c>
    </row>
    <row r="5" spans="1:4" ht="25.7" customHeight="1">
      <c r="A5" s="6" t="s">
        <v>34</v>
      </c>
      <c r="B5" s="23">
        <v>17832.400000000001</v>
      </c>
      <c r="C5" s="23">
        <v>17056.13</v>
      </c>
      <c r="D5" s="23">
        <v>95.65</v>
      </c>
    </row>
    <row r="6" spans="1:4" ht="25.7" customHeight="1">
      <c r="A6" s="6"/>
      <c r="B6" s="23"/>
      <c r="C6" s="23"/>
      <c r="D6" s="23"/>
    </row>
    <row r="7" spans="1:4" ht="25.7" customHeight="1">
      <c r="A7" s="5" t="s">
        <v>35</v>
      </c>
      <c r="B7" s="23">
        <f>SUM(B4:B6)</f>
        <v>50782.400000000001</v>
      </c>
      <c r="C7" s="23">
        <f>SUM(C4:C6)</f>
        <v>53006.130000000005</v>
      </c>
      <c r="D7" s="23">
        <v>104.38</v>
      </c>
    </row>
    <row r="8" spans="1:4" ht="25.7" customHeight="1">
      <c r="A8" s="6"/>
      <c r="B8" s="6"/>
      <c r="C8" s="6"/>
      <c r="D8" s="6"/>
    </row>
    <row r="9" spans="1:4" ht="25.7" customHeight="1">
      <c r="A9" s="30" t="s">
        <v>36</v>
      </c>
      <c r="B9" s="30"/>
      <c r="C9" s="30"/>
      <c r="D9" s="30"/>
    </row>
  </sheetData>
  <mergeCells count="2">
    <mergeCell ref="A1:D1"/>
    <mergeCell ref="A9:D9"/>
  </mergeCells>
  <phoneticPr fontId="11" type="noConversion"/>
  <printOptions horizontalCentered="1"/>
  <pageMargins left="0.31496062992125984" right="0.31496062992125984" top="0.62992125984251968" bottom="0.23622047244094491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ySplit="3" topLeftCell="A4" activePane="bottomLeft" state="frozen"/>
      <selection pane="bottomLeft" activeCell="C29" sqref="C29"/>
    </sheetView>
  </sheetViews>
  <sheetFormatPr defaultColWidth="10" defaultRowHeight="13.5"/>
  <cols>
    <col min="1" max="1" width="40" customWidth="1"/>
    <col min="2" max="3" width="16.375" customWidth="1"/>
    <col min="4" max="4" width="17.5" customWidth="1"/>
    <col min="5" max="6" width="9.75" customWidth="1"/>
  </cols>
  <sheetData>
    <row r="1" spans="1:4" ht="39.950000000000003" customHeight="1">
      <c r="A1" s="29" t="s">
        <v>15</v>
      </c>
      <c r="B1" s="29"/>
      <c r="C1" s="29"/>
      <c r="D1" s="29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38</v>
      </c>
      <c r="B3" s="5" t="s">
        <v>31</v>
      </c>
      <c r="C3" s="5" t="s">
        <v>452</v>
      </c>
      <c r="D3" s="5" t="s">
        <v>453</v>
      </c>
    </row>
    <row r="4" spans="1:4" ht="21.75" customHeight="1">
      <c r="A4" s="6" t="s">
        <v>42</v>
      </c>
      <c r="B4" s="8">
        <v>3937.8683080000001</v>
      </c>
      <c r="C4" s="8">
        <v>3887.07</v>
      </c>
      <c r="D4" s="8">
        <v>98.710004905527171</v>
      </c>
    </row>
    <row r="5" spans="1:4" ht="21.75" customHeight="1">
      <c r="A5" s="6" t="s">
        <v>43</v>
      </c>
      <c r="B5" s="8">
        <v>64.803629999999998</v>
      </c>
      <c r="C5" s="8">
        <v>74.56</v>
      </c>
      <c r="D5" s="8">
        <v>115.0552831685509</v>
      </c>
    </row>
    <row r="6" spans="1:4" ht="21.75" customHeight="1">
      <c r="A6" s="6" t="s">
        <v>44</v>
      </c>
      <c r="B6" s="8">
        <v>3578.4539599999998</v>
      </c>
      <c r="C6" s="8">
        <v>3550</v>
      </c>
      <c r="D6" s="8">
        <v>99.20485326014925</v>
      </c>
    </row>
    <row r="7" spans="1:4" ht="21.75" customHeight="1">
      <c r="A7" s="6" t="s">
        <v>45</v>
      </c>
      <c r="B7" s="8">
        <v>320.02047199999998</v>
      </c>
      <c r="C7" s="8">
        <v>132.80000000000001</v>
      </c>
      <c r="D7" s="8">
        <v>41.497345207340359</v>
      </c>
    </row>
    <row r="8" spans="1:4" ht="21.75" customHeight="1">
      <c r="A8" s="6" t="s">
        <v>46</v>
      </c>
      <c r="B8" s="8">
        <v>15377.237647</v>
      </c>
      <c r="C8" s="8">
        <v>18822.3</v>
      </c>
      <c r="D8" s="8">
        <v>122.40364903037126</v>
      </c>
    </row>
    <row r="9" spans="1:4" ht="21.75" customHeight="1">
      <c r="A9" s="6" t="s">
        <v>47</v>
      </c>
      <c r="B9" s="8">
        <v>1477.8058060000001</v>
      </c>
      <c r="C9" s="8">
        <v>1585.71</v>
      </c>
      <c r="D9" s="8">
        <v>107.3016490774296</v>
      </c>
    </row>
    <row r="10" spans="1:4" ht="21.75" customHeight="1">
      <c r="A10" s="6" t="s">
        <v>48</v>
      </c>
      <c r="B10" s="8">
        <v>1093.4524710000001</v>
      </c>
      <c r="C10" s="8">
        <v>896.55</v>
      </c>
      <c r="D10" s="8">
        <v>81.992589872706048</v>
      </c>
    </row>
    <row r="11" spans="1:4" ht="21.75" customHeight="1">
      <c r="A11" s="6" t="s">
        <v>49</v>
      </c>
      <c r="B11" s="8">
        <v>4031.8818809999998</v>
      </c>
      <c r="C11" s="8">
        <v>4549.53</v>
      </c>
      <c r="D11" s="8">
        <v>112.83887113457826</v>
      </c>
    </row>
    <row r="12" spans="1:4" ht="21.75" customHeight="1">
      <c r="A12" s="6" t="s">
        <v>50</v>
      </c>
      <c r="B12" s="8">
        <v>12071.510501000001</v>
      </c>
      <c r="C12" s="8">
        <v>9745.61</v>
      </c>
      <c r="D12" s="8">
        <v>80.73231596984219</v>
      </c>
    </row>
    <row r="13" spans="1:4" ht="21.75" customHeight="1">
      <c r="A13" s="6" t="s">
        <v>51</v>
      </c>
      <c r="B13" s="8">
        <v>3000</v>
      </c>
      <c r="C13" s="8">
        <v>3778</v>
      </c>
      <c r="D13" s="8">
        <v>125.93333333333334</v>
      </c>
    </row>
    <row r="14" spans="1:4" ht="21.75" customHeight="1">
      <c r="A14" s="6" t="s">
        <v>52</v>
      </c>
      <c r="B14" s="8">
        <v>4922.33709</v>
      </c>
      <c r="C14" s="8">
        <v>5245</v>
      </c>
      <c r="D14" s="8">
        <v>106.55507544689509</v>
      </c>
    </row>
    <row r="15" spans="1:4" ht="21.75" customHeight="1">
      <c r="A15" s="6" t="s">
        <v>53</v>
      </c>
      <c r="B15" s="8">
        <v>907.02829999999994</v>
      </c>
      <c r="C15" s="8">
        <v>717.4</v>
      </c>
      <c r="D15" s="8">
        <v>79.093452762168496</v>
      </c>
    </row>
    <row r="16" spans="1:4" ht="21.75" customHeight="1">
      <c r="A16" s="6" t="s">
        <v>55</v>
      </c>
      <c r="B16" s="8"/>
      <c r="C16" s="8">
        <v>21.6</v>
      </c>
      <c r="D16" s="8"/>
    </row>
    <row r="17" spans="1:4" ht="21.75" customHeight="1">
      <c r="A17" s="5" t="s">
        <v>56</v>
      </c>
      <c r="B17" s="9">
        <v>50782.400066000002</v>
      </c>
      <c r="C17" s="9">
        <v>53006.13</v>
      </c>
      <c r="D17" s="9">
        <v>104.37893823669204</v>
      </c>
    </row>
  </sheetData>
  <mergeCells count="1">
    <mergeCell ref="A1:D1"/>
  </mergeCells>
  <phoneticPr fontId="11" type="noConversion"/>
  <printOptions horizontalCentered="1"/>
  <pageMargins left="0.31496062992125984" right="0.31496062992125984" top="0.43307086614173229" bottom="0.23622047244094491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"/>
  <sheetViews>
    <sheetView workbookViewId="0">
      <pane ySplit="3" topLeftCell="A161" activePane="bottomLeft" state="frozen"/>
      <selection pane="bottomLeft" activeCell="N171" sqref="N171"/>
    </sheetView>
  </sheetViews>
  <sheetFormatPr defaultColWidth="10" defaultRowHeight="13.5"/>
  <cols>
    <col min="1" max="1" width="14.375" customWidth="1"/>
    <col min="2" max="2" width="23.625" customWidth="1"/>
    <col min="3" max="4" width="18.5" customWidth="1"/>
    <col min="5" max="5" width="17.5" customWidth="1"/>
    <col min="6" max="6" width="9.75" customWidth="1"/>
  </cols>
  <sheetData>
    <row r="1" spans="1:5" ht="39.950000000000003" customHeight="1">
      <c r="A1" s="29" t="s">
        <v>454</v>
      </c>
      <c r="B1" s="29"/>
      <c r="C1" s="29"/>
      <c r="D1" s="29"/>
      <c r="E1" s="29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57</v>
      </c>
      <c r="B3" s="5" t="s">
        <v>38</v>
      </c>
      <c r="C3" s="5" t="s">
        <v>31</v>
      </c>
      <c r="D3" s="5" t="s">
        <v>452</v>
      </c>
      <c r="E3" s="5" t="s">
        <v>453</v>
      </c>
    </row>
    <row r="4" spans="1:5" ht="21" customHeight="1">
      <c r="A4" s="7" t="s">
        <v>58</v>
      </c>
      <c r="B4" s="7" t="s">
        <v>59</v>
      </c>
      <c r="C4" s="8">
        <v>3937.8683080000001</v>
      </c>
      <c r="D4" s="8">
        <v>3887.07</v>
      </c>
      <c r="E4" s="8">
        <v>98.710004905527185</v>
      </c>
    </row>
    <row r="5" spans="1:5" ht="21" customHeight="1">
      <c r="A5" s="7" t="s">
        <v>60</v>
      </c>
      <c r="B5" s="7" t="s">
        <v>61</v>
      </c>
      <c r="C5" s="8">
        <v>140.53343000000001</v>
      </c>
      <c r="D5" s="8">
        <v>70.7</v>
      </c>
      <c r="E5" s="8">
        <v>50.308314541244734</v>
      </c>
    </row>
    <row r="6" spans="1:5" ht="21" customHeight="1">
      <c r="A6" s="7" t="s">
        <v>62</v>
      </c>
      <c r="B6" s="7" t="s">
        <v>63</v>
      </c>
      <c r="C6" s="8">
        <v>40.662430000000001</v>
      </c>
      <c r="D6" s="8">
        <v>45</v>
      </c>
      <c r="E6" s="8">
        <v>110.66726705708439</v>
      </c>
    </row>
    <row r="7" spans="1:5" ht="21" customHeight="1">
      <c r="A7" s="7" t="s">
        <v>64</v>
      </c>
      <c r="B7" s="7" t="s">
        <v>65</v>
      </c>
      <c r="C7" s="8">
        <v>7.7</v>
      </c>
      <c r="D7" s="8"/>
      <c r="E7" s="8"/>
    </row>
    <row r="8" spans="1:5" ht="21" customHeight="1">
      <c r="A8" s="7" t="s">
        <v>66</v>
      </c>
      <c r="B8" s="7" t="s">
        <v>67</v>
      </c>
      <c r="C8" s="8">
        <v>92.171000000000006</v>
      </c>
      <c r="D8" s="8">
        <v>25.7</v>
      </c>
      <c r="E8" s="8">
        <v>27.882956678347853</v>
      </c>
    </row>
    <row r="9" spans="1:5" ht="21" customHeight="1">
      <c r="A9" s="7" t="s">
        <v>68</v>
      </c>
      <c r="B9" s="7" t="s">
        <v>69</v>
      </c>
      <c r="C9" s="8">
        <v>1657.5016720000001</v>
      </c>
      <c r="D9" s="8">
        <v>1980.33</v>
      </c>
      <c r="E9" s="8">
        <v>119.47680255492375</v>
      </c>
    </row>
    <row r="10" spans="1:5" ht="21" customHeight="1">
      <c r="A10" s="7" t="s">
        <v>70</v>
      </c>
      <c r="B10" s="7" t="s">
        <v>71</v>
      </c>
      <c r="C10" s="8">
        <v>1657.5016720000001</v>
      </c>
      <c r="D10" s="8">
        <v>1980.33</v>
      </c>
      <c r="E10" s="8">
        <v>119.47680255492375</v>
      </c>
    </row>
    <row r="11" spans="1:5" ht="21" customHeight="1">
      <c r="A11" s="7" t="s">
        <v>72</v>
      </c>
      <c r="B11" s="7" t="s">
        <v>73</v>
      </c>
      <c r="C11" s="8">
        <v>213.86915200000001</v>
      </c>
      <c r="D11" s="8">
        <v>289.77999999999997</v>
      </c>
      <c r="E11" s="8">
        <v>135.49406134083327</v>
      </c>
    </row>
    <row r="12" spans="1:5" ht="21" customHeight="1">
      <c r="A12" s="7" t="s">
        <v>74</v>
      </c>
      <c r="B12" s="7" t="s">
        <v>75</v>
      </c>
      <c r="C12" s="8">
        <v>213.86915200000001</v>
      </c>
      <c r="D12" s="8">
        <v>289.77999999999997</v>
      </c>
      <c r="E12" s="8">
        <v>135.4940613408333</v>
      </c>
    </row>
    <row r="13" spans="1:5" ht="21" customHeight="1">
      <c r="A13" s="7" t="s">
        <v>76</v>
      </c>
      <c r="B13" s="7" t="s">
        <v>77</v>
      </c>
      <c r="C13" s="8">
        <v>30</v>
      </c>
      <c r="D13" s="8"/>
      <c r="E13" s="8"/>
    </row>
    <row r="14" spans="1:5" ht="21" customHeight="1">
      <c r="A14" s="7" t="s">
        <v>78</v>
      </c>
      <c r="B14" s="7" t="s">
        <v>79</v>
      </c>
      <c r="C14" s="8">
        <v>30</v>
      </c>
      <c r="D14" s="8"/>
      <c r="E14" s="8"/>
    </row>
    <row r="15" spans="1:5" ht="21" customHeight="1">
      <c r="A15" s="7" t="s">
        <v>80</v>
      </c>
      <c r="B15" s="7" t="s">
        <v>81</v>
      </c>
      <c r="C15" s="8">
        <v>4.5739999999999998</v>
      </c>
      <c r="D15" s="8">
        <v>10</v>
      </c>
      <c r="E15" s="8">
        <v>218.62702229995628</v>
      </c>
    </row>
    <row r="16" spans="1:5" ht="21" customHeight="1">
      <c r="A16" s="7" t="s">
        <v>82</v>
      </c>
      <c r="B16" s="7" t="s">
        <v>83</v>
      </c>
      <c r="C16" s="8">
        <v>4.5739999999999998</v>
      </c>
      <c r="D16" s="8">
        <v>10</v>
      </c>
      <c r="E16" s="8">
        <v>218.62702229995628</v>
      </c>
    </row>
    <row r="17" spans="1:5" ht="21" customHeight="1">
      <c r="A17" s="7" t="s">
        <v>84</v>
      </c>
      <c r="B17" s="7" t="s">
        <v>85</v>
      </c>
      <c r="C17" s="8">
        <v>88.500018999999995</v>
      </c>
      <c r="D17" s="8">
        <v>40.6</v>
      </c>
      <c r="E17" s="8">
        <v>45.875696365669711</v>
      </c>
    </row>
    <row r="18" spans="1:5" ht="21" customHeight="1">
      <c r="A18" s="7" t="s">
        <v>86</v>
      </c>
      <c r="B18" s="7" t="s">
        <v>87</v>
      </c>
      <c r="C18" s="8">
        <v>20</v>
      </c>
      <c r="D18" s="8">
        <v>20</v>
      </c>
      <c r="E18" s="8">
        <v>100</v>
      </c>
    </row>
    <row r="19" spans="1:5" ht="21" customHeight="1">
      <c r="A19" s="7" t="s">
        <v>88</v>
      </c>
      <c r="B19" s="7" t="s">
        <v>89</v>
      </c>
      <c r="C19" s="8">
        <v>68.500018999999995</v>
      </c>
      <c r="D19" s="8">
        <v>20.6</v>
      </c>
      <c r="E19" s="8">
        <v>30.072984359318205</v>
      </c>
    </row>
    <row r="20" spans="1:5" ht="21" customHeight="1">
      <c r="A20" s="7" t="s">
        <v>90</v>
      </c>
      <c r="B20" s="7" t="s">
        <v>91</v>
      </c>
      <c r="C20" s="8">
        <v>108.704964</v>
      </c>
      <c r="D20" s="8">
        <v>56.49</v>
      </c>
      <c r="E20" s="8">
        <v>51.966348105317437</v>
      </c>
    </row>
    <row r="21" spans="1:5" ht="21" customHeight="1">
      <c r="A21" s="7" t="s">
        <v>92</v>
      </c>
      <c r="B21" s="7" t="s">
        <v>93</v>
      </c>
      <c r="C21" s="8">
        <v>108.704964</v>
      </c>
      <c r="D21" s="8">
        <v>56.49</v>
      </c>
      <c r="E21" s="8">
        <v>51.966348105317437</v>
      </c>
    </row>
    <row r="22" spans="1:5" ht="21" customHeight="1">
      <c r="A22" s="7" t="s">
        <v>94</v>
      </c>
      <c r="B22" s="7" t="s">
        <v>95</v>
      </c>
      <c r="C22" s="8">
        <v>354.06087300000002</v>
      </c>
      <c r="D22" s="8">
        <v>494.55</v>
      </c>
      <c r="E22" s="8">
        <v>139.67937089733152</v>
      </c>
    </row>
    <row r="23" spans="1:5" ht="21" customHeight="1">
      <c r="A23" s="7" t="s">
        <v>96</v>
      </c>
      <c r="B23" s="7" t="s">
        <v>97</v>
      </c>
      <c r="C23" s="8">
        <v>213.701099</v>
      </c>
      <c r="D23" s="8">
        <v>347.39</v>
      </c>
      <c r="E23" s="8">
        <v>162.55882708399173</v>
      </c>
    </row>
    <row r="24" spans="1:5" ht="21" customHeight="1">
      <c r="A24" s="7" t="s">
        <v>98</v>
      </c>
      <c r="B24" s="7" t="s">
        <v>95</v>
      </c>
      <c r="C24" s="8">
        <v>140.35977399999999</v>
      </c>
      <c r="D24" s="8">
        <v>147.16</v>
      </c>
      <c r="E24" s="8">
        <v>104.8448539109218</v>
      </c>
    </row>
    <row r="25" spans="1:5" ht="21" customHeight="1">
      <c r="A25" s="7" t="s">
        <v>99</v>
      </c>
      <c r="B25" s="7" t="s">
        <v>100</v>
      </c>
      <c r="C25" s="8">
        <v>30.93037</v>
      </c>
      <c r="D25" s="8">
        <v>36</v>
      </c>
      <c r="E25" s="8">
        <v>116.39046024990971</v>
      </c>
    </row>
    <row r="26" spans="1:5" ht="21" customHeight="1">
      <c r="A26" s="7" t="s">
        <v>101</v>
      </c>
      <c r="B26" s="7" t="s">
        <v>102</v>
      </c>
      <c r="C26" s="8">
        <v>30.93037</v>
      </c>
      <c r="D26" s="8">
        <v>36</v>
      </c>
      <c r="E26" s="8">
        <v>116.39046024990972</v>
      </c>
    </row>
    <row r="27" spans="1:5" ht="21" customHeight="1">
      <c r="A27" s="7" t="s">
        <v>103</v>
      </c>
      <c r="B27" s="7" t="s">
        <v>104</v>
      </c>
      <c r="C27" s="8">
        <v>1309.1938279999999</v>
      </c>
      <c r="D27" s="8">
        <v>908.62</v>
      </c>
      <c r="E27" s="8">
        <v>69.403015853508904</v>
      </c>
    </row>
    <row r="28" spans="1:5" ht="21" customHeight="1">
      <c r="A28" s="7" t="s">
        <v>105</v>
      </c>
      <c r="B28" s="7" t="s">
        <v>104</v>
      </c>
      <c r="C28" s="8">
        <v>1309.1938279999999</v>
      </c>
      <c r="D28" s="8">
        <v>908.62</v>
      </c>
      <c r="E28" s="8">
        <v>69.40301585350889</v>
      </c>
    </row>
    <row r="29" spans="1:5" ht="21" customHeight="1">
      <c r="A29" s="7" t="s">
        <v>106</v>
      </c>
      <c r="B29" s="7" t="s">
        <v>107</v>
      </c>
      <c r="C29" s="8">
        <v>64.803629999999998</v>
      </c>
      <c r="D29" s="8">
        <v>74.56</v>
      </c>
      <c r="E29" s="8">
        <v>115.05528316855091</v>
      </c>
    </row>
    <row r="30" spans="1:5" ht="21" customHeight="1">
      <c r="A30" s="7" t="s">
        <v>108</v>
      </c>
      <c r="B30" s="7" t="s">
        <v>109</v>
      </c>
      <c r="C30" s="8">
        <v>8.9184900000000003</v>
      </c>
      <c r="D30" s="8">
        <v>11</v>
      </c>
      <c r="E30" s="8">
        <v>123.33926483070566</v>
      </c>
    </row>
    <row r="31" spans="1:5" ht="21" customHeight="1">
      <c r="A31" s="7" t="s">
        <v>110</v>
      </c>
      <c r="B31" s="7" t="s">
        <v>111</v>
      </c>
      <c r="C31" s="8">
        <v>8.9184900000000003</v>
      </c>
      <c r="D31" s="8">
        <v>11</v>
      </c>
      <c r="E31" s="8">
        <v>123.33926483070564</v>
      </c>
    </row>
    <row r="32" spans="1:5" ht="21" customHeight="1">
      <c r="A32" s="7" t="s">
        <v>112</v>
      </c>
      <c r="B32" s="7" t="s">
        <v>113</v>
      </c>
      <c r="C32" s="8">
        <v>17.667000000000002</v>
      </c>
      <c r="D32" s="8">
        <v>16.96</v>
      </c>
      <c r="E32" s="8">
        <v>95.99818871342049</v>
      </c>
    </row>
    <row r="33" spans="1:5" ht="21" customHeight="1">
      <c r="A33" s="7" t="s">
        <v>114</v>
      </c>
      <c r="B33" s="7" t="s">
        <v>115</v>
      </c>
      <c r="C33" s="8">
        <v>17.667000000000002</v>
      </c>
      <c r="D33" s="8">
        <v>16.96</v>
      </c>
      <c r="E33" s="8">
        <v>95.998188713420504</v>
      </c>
    </row>
    <row r="34" spans="1:5" ht="21" customHeight="1">
      <c r="A34" s="7" t="s">
        <v>116</v>
      </c>
      <c r="B34" s="7" t="s">
        <v>117</v>
      </c>
      <c r="C34" s="8">
        <v>38.218139999999998</v>
      </c>
      <c r="D34" s="8">
        <v>46.6</v>
      </c>
      <c r="E34" s="8">
        <v>121.93162723251316</v>
      </c>
    </row>
    <row r="35" spans="1:5" ht="21" customHeight="1">
      <c r="A35" s="7" t="s">
        <v>118</v>
      </c>
      <c r="B35" s="7" t="s">
        <v>117</v>
      </c>
      <c r="C35" s="8">
        <v>38.218139999999998</v>
      </c>
      <c r="D35" s="8">
        <v>46.6</v>
      </c>
      <c r="E35" s="8">
        <v>121.93162723251315</v>
      </c>
    </row>
    <row r="36" spans="1:5" ht="21" customHeight="1">
      <c r="A36" s="7" t="s">
        <v>119</v>
      </c>
      <c r="B36" s="7" t="s">
        <v>120</v>
      </c>
      <c r="C36" s="8">
        <v>3578.4539599999998</v>
      </c>
      <c r="D36" s="8">
        <v>3550</v>
      </c>
      <c r="E36" s="8">
        <v>99.204853260149264</v>
      </c>
    </row>
    <row r="37" spans="1:5" ht="21" customHeight="1">
      <c r="A37" s="7" t="s">
        <v>121</v>
      </c>
      <c r="B37" s="7" t="s">
        <v>122</v>
      </c>
      <c r="C37" s="8">
        <v>8</v>
      </c>
      <c r="D37" s="8"/>
      <c r="E37" s="8"/>
    </row>
    <row r="38" spans="1:5" ht="21" customHeight="1">
      <c r="A38" s="7" t="s">
        <v>123</v>
      </c>
      <c r="B38" s="7" t="s">
        <v>124</v>
      </c>
      <c r="C38" s="8">
        <v>8</v>
      </c>
      <c r="D38" s="8"/>
      <c r="E38" s="8"/>
    </row>
    <row r="39" spans="1:5" ht="21" customHeight="1">
      <c r="A39" s="7" t="s">
        <v>125</v>
      </c>
      <c r="B39" s="7" t="s">
        <v>126</v>
      </c>
      <c r="C39" s="8">
        <v>3570.4539599999998</v>
      </c>
      <c r="D39" s="8">
        <v>3550</v>
      </c>
      <c r="E39" s="8">
        <v>99.427132789579503</v>
      </c>
    </row>
    <row r="40" spans="1:5" ht="21" customHeight="1">
      <c r="A40" s="7" t="s">
        <v>127</v>
      </c>
      <c r="B40" s="7" t="s">
        <v>126</v>
      </c>
      <c r="C40" s="8">
        <v>3570.4539599999998</v>
      </c>
      <c r="D40" s="8">
        <v>3550</v>
      </c>
      <c r="E40" s="8">
        <v>99.427132789579503</v>
      </c>
    </row>
    <row r="41" spans="1:5" ht="21" customHeight="1">
      <c r="A41" s="7" t="s">
        <v>128</v>
      </c>
      <c r="B41" s="7" t="s">
        <v>129</v>
      </c>
      <c r="C41" s="8">
        <v>320.02047199999998</v>
      </c>
      <c r="D41" s="8">
        <v>132.80000000000001</v>
      </c>
      <c r="E41" s="8">
        <v>41.497345207340366</v>
      </c>
    </row>
    <row r="42" spans="1:5" ht="21" customHeight="1">
      <c r="A42" s="7" t="s">
        <v>130</v>
      </c>
      <c r="B42" s="7" t="s">
        <v>131</v>
      </c>
      <c r="C42" s="8">
        <v>96.380748999999994</v>
      </c>
      <c r="D42" s="8">
        <v>108.3</v>
      </c>
      <c r="E42" s="8">
        <v>112.36683790452801</v>
      </c>
    </row>
    <row r="43" spans="1:5" ht="21" customHeight="1">
      <c r="A43" s="7" t="s">
        <v>132</v>
      </c>
      <c r="B43" s="7" t="s">
        <v>133</v>
      </c>
      <c r="C43" s="8">
        <v>7.890155</v>
      </c>
      <c r="D43" s="8">
        <v>5</v>
      </c>
      <c r="E43" s="8">
        <v>63.370111233556251</v>
      </c>
    </row>
    <row r="44" spans="1:5" ht="21" customHeight="1">
      <c r="A44" s="7" t="s">
        <v>134</v>
      </c>
      <c r="B44" s="7" t="s">
        <v>135</v>
      </c>
      <c r="C44" s="8">
        <v>10.6</v>
      </c>
      <c r="D44" s="8">
        <v>9.6</v>
      </c>
      <c r="E44" s="8">
        <v>90.566037735849051</v>
      </c>
    </row>
    <row r="45" spans="1:5" ht="21" customHeight="1">
      <c r="A45" s="7" t="s">
        <v>136</v>
      </c>
      <c r="B45" s="7" t="s">
        <v>137</v>
      </c>
      <c r="C45" s="8">
        <v>77.890593999999993</v>
      </c>
      <c r="D45" s="8">
        <v>93.7</v>
      </c>
      <c r="E45" s="8">
        <v>120.29693854947364</v>
      </c>
    </row>
    <row r="46" spans="1:5" ht="21" customHeight="1">
      <c r="A46" s="7" t="s">
        <v>138</v>
      </c>
      <c r="B46" s="7" t="s">
        <v>139</v>
      </c>
      <c r="C46" s="8">
        <v>35.363968</v>
      </c>
      <c r="D46" s="8">
        <v>24.5</v>
      </c>
      <c r="E46" s="8">
        <v>69.279555959331262</v>
      </c>
    </row>
    <row r="47" spans="1:5" ht="21" customHeight="1">
      <c r="A47" s="7" t="s">
        <v>140</v>
      </c>
      <c r="B47" s="7" t="s">
        <v>141</v>
      </c>
      <c r="C47" s="8">
        <v>11</v>
      </c>
      <c r="D47" s="8">
        <v>11</v>
      </c>
      <c r="E47" s="8">
        <v>100</v>
      </c>
    </row>
    <row r="48" spans="1:5" ht="21" customHeight="1">
      <c r="A48" s="7" t="s">
        <v>142</v>
      </c>
      <c r="B48" s="7" t="s">
        <v>143</v>
      </c>
      <c r="C48" s="8">
        <v>24.363968</v>
      </c>
      <c r="D48" s="8">
        <v>13.5</v>
      </c>
      <c r="E48" s="8">
        <v>55.409693527753774</v>
      </c>
    </row>
    <row r="49" spans="1:5" ht="21" customHeight="1">
      <c r="A49" s="7" t="s">
        <v>144</v>
      </c>
      <c r="B49" s="7" t="s">
        <v>145</v>
      </c>
      <c r="C49" s="8">
        <v>188.275755</v>
      </c>
      <c r="D49" s="8"/>
      <c r="E49" s="8"/>
    </row>
    <row r="50" spans="1:5" ht="21" customHeight="1">
      <c r="A50" s="7" t="s">
        <v>146</v>
      </c>
      <c r="B50" s="7" t="s">
        <v>145</v>
      </c>
      <c r="C50" s="8">
        <v>188.275755</v>
      </c>
      <c r="D50" s="8"/>
      <c r="E50" s="8"/>
    </row>
    <row r="51" spans="1:5" ht="21" customHeight="1">
      <c r="A51" s="7" t="s">
        <v>147</v>
      </c>
      <c r="B51" s="7" t="s">
        <v>148</v>
      </c>
      <c r="C51" s="8">
        <v>15377.237647</v>
      </c>
      <c r="D51" s="8">
        <v>18822.3</v>
      </c>
      <c r="E51" s="8">
        <v>122.40364903037127</v>
      </c>
    </row>
    <row r="52" spans="1:5" ht="21" customHeight="1">
      <c r="A52" s="7" t="s">
        <v>149</v>
      </c>
      <c r="B52" s="7" t="s">
        <v>150</v>
      </c>
      <c r="C52" s="8">
        <v>1.5</v>
      </c>
      <c r="D52" s="8">
        <v>11.7</v>
      </c>
      <c r="E52" s="8">
        <v>780</v>
      </c>
    </row>
    <row r="53" spans="1:5" ht="21" customHeight="1">
      <c r="A53" s="7" t="s">
        <v>151</v>
      </c>
      <c r="B53" s="7" t="s">
        <v>152</v>
      </c>
      <c r="C53" s="8">
        <v>1.5</v>
      </c>
      <c r="D53" s="8">
        <v>11.7</v>
      </c>
      <c r="E53" s="8">
        <v>780</v>
      </c>
    </row>
    <row r="54" spans="1:5" ht="21" customHeight="1">
      <c r="A54" s="7" t="s">
        <v>153</v>
      </c>
      <c r="B54" s="7" t="s">
        <v>154</v>
      </c>
      <c r="C54" s="8">
        <v>727.85953800000004</v>
      </c>
      <c r="D54" s="8">
        <v>637.42999999999995</v>
      </c>
      <c r="E54" s="8">
        <v>87.575963042473717</v>
      </c>
    </row>
    <row r="55" spans="1:5" ht="21" customHeight="1">
      <c r="A55" s="7" t="s">
        <v>155</v>
      </c>
      <c r="B55" s="7" t="s">
        <v>156</v>
      </c>
      <c r="C55" s="8">
        <v>229.1</v>
      </c>
      <c r="D55" s="8">
        <v>162.79</v>
      </c>
      <c r="E55" s="8">
        <v>71.056307289393274</v>
      </c>
    </row>
    <row r="56" spans="1:5" ht="21" customHeight="1">
      <c r="A56" s="7" t="s">
        <v>157</v>
      </c>
      <c r="B56" s="7" t="s">
        <v>158</v>
      </c>
      <c r="C56" s="8">
        <v>498.75953800000002</v>
      </c>
      <c r="D56" s="8">
        <v>474.64</v>
      </c>
      <c r="E56" s="8">
        <v>95.164094886943289</v>
      </c>
    </row>
    <row r="57" spans="1:5" ht="21" customHeight="1">
      <c r="A57" s="7" t="s">
        <v>159</v>
      </c>
      <c r="B57" s="7" t="s">
        <v>160</v>
      </c>
      <c r="C57" s="8">
        <v>588.71451000000002</v>
      </c>
      <c r="D57" s="8">
        <v>703.87</v>
      </c>
      <c r="E57" s="8">
        <v>119.56049800776951</v>
      </c>
    </row>
    <row r="58" spans="1:5" ht="21" customHeight="1">
      <c r="A58" s="7" t="s">
        <v>161</v>
      </c>
      <c r="B58" s="7" t="s">
        <v>162</v>
      </c>
      <c r="C58" s="8">
        <v>1.19</v>
      </c>
      <c r="D58" s="8">
        <v>3.36</v>
      </c>
      <c r="E58" s="8">
        <v>282.35294117647061</v>
      </c>
    </row>
    <row r="59" spans="1:5" ht="21" customHeight="1">
      <c r="A59" s="7" t="s">
        <v>163</v>
      </c>
      <c r="B59" s="7" t="s">
        <v>164</v>
      </c>
      <c r="C59" s="8">
        <v>3.0680000000000001</v>
      </c>
      <c r="D59" s="8">
        <v>8.9600000000000009</v>
      </c>
      <c r="E59" s="8">
        <v>292.04693611473272</v>
      </c>
    </row>
    <row r="60" spans="1:5" ht="21" customHeight="1">
      <c r="A60" s="7" t="s">
        <v>165</v>
      </c>
      <c r="B60" s="7" t="s">
        <v>166</v>
      </c>
      <c r="C60" s="8">
        <v>390.95672000000002</v>
      </c>
      <c r="D60" s="8">
        <v>462.73</v>
      </c>
      <c r="E60" s="8">
        <v>118.35836969370932</v>
      </c>
    </row>
    <row r="61" spans="1:5" ht="21" customHeight="1">
      <c r="A61" s="7" t="s">
        <v>167</v>
      </c>
      <c r="B61" s="7" t="s">
        <v>168</v>
      </c>
      <c r="C61" s="8">
        <v>193.49978999999999</v>
      </c>
      <c r="D61" s="8">
        <v>228.82</v>
      </c>
      <c r="E61" s="8">
        <v>118.25335831113821</v>
      </c>
    </row>
    <row r="62" spans="1:5" ht="21" customHeight="1">
      <c r="A62" s="7" t="s">
        <v>169</v>
      </c>
      <c r="B62" s="7" t="s">
        <v>170</v>
      </c>
      <c r="C62" s="8">
        <v>10827.530735</v>
      </c>
      <c r="D62" s="8">
        <v>13905.07</v>
      </c>
      <c r="E62" s="8">
        <v>128.42327895733283</v>
      </c>
    </row>
    <row r="63" spans="1:5" ht="21" customHeight="1">
      <c r="A63" s="7" t="s">
        <v>171</v>
      </c>
      <c r="B63" s="7" t="s">
        <v>172</v>
      </c>
      <c r="C63" s="8">
        <v>276.07115599999997</v>
      </c>
      <c r="D63" s="8">
        <v>157</v>
      </c>
      <c r="E63" s="8">
        <v>56.869396381272082</v>
      </c>
    </row>
    <row r="64" spans="1:5" ht="21" customHeight="1">
      <c r="A64" s="7" t="s">
        <v>173</v>
      </c>
      <c r="B64" s="7" t="s">
        <v>174</v>
      </c>
      <c r="C64" s="8">
        <v>10551.459579</v>
      </c>
      <c r="D64" s="8">
        <v>13748.07</v>
      </c>
      <c r="E64" s="8">
        <v>130.29543350914258</v>
      </c>
    </row>
    <row r="65" spans="1:5" ht="21" customHeight="1">
      <c r="A65" s="7" t="s">
        <v>175</v>
      </c>
      <c r="B65" s="7" t="s">
        <v>176</v>
      </c>
      <c r="C65" s="8">
        <v>762.72911999999997</v>
      </c>
      <c r="D65" s="8">
        <v>406.2</v>
      </c>
      <c r="E65" s="8">
        <v>53.25612846668291</v>
      </c>
    </row>
    <row r="66" spans="1:5" ht="21" customHeight="1">
      <c r="A66" s="7" t="s">
        <v>177</v>
      </c>
      <c r="B66" s="7" t="s">
        <v>178</v>
      </c>
      <c r="C66" s="8">
        <v>118.33</v>
      </c>
      <c r="D66" s="8"/>
      <c r="E66" s="8"/>
    </row>
    <row r="67" spans="1:5" ht="21" customHeight="1">
      <c r="A67" s="7" t="s">
        <v>179</v>
      </c>
      <c r="B67" s="7" t="s">
        <v>180</v>
      </c>
      <c r="C67" s="8">
        <v>422.31142</v>
      </c>
      <c r="D67" s="8">
        <v>169.52</v>
      </c>
      <c r="E67" s="8">
        <v>40.140993582413664</v>
      </c>
    </row>
    <row r="68" spans="1:5" ht="21" customHeight="1">
      <c r="A68" s="7" t="s">
        <v>181</v>
      </c>
      <c r="B68" s="7" t="s">
        <v>182</v>
      </c>
      <c r="C68" s="8">
        <v>14.709</v>
      </c>
      <c r="D68" s="8">
        <v>16.18</v>
      </c>
      <c r="E68" s="8">
        <v>110.00067985587056</v>
      </c>
    </row>
    <row r="69" spans="1:5" ht="21" customHeight="1">
      <c r="A69" s="7" t="s">
        <v>183</v>
      </c>
      <c r="B69" s="7" t="s">
        <v>184</v>
      </c>
      <c r="C69" s="8">
        <v>140.226</v>
      </c>
      <c r="D69" s="8">
        <v>121.54</v>
      </c>
      <c r="E69" s="8">
        <v>86.674368519390129</v>
      </c>
    </row>
    <row r="70" spans="1:5" ht="21" customHeight="1">
      <c r="A70" s="7" t="s">
        <v>185</v>
      </c>
      <c r="B70" s="7" t="s">
        <v>186</v>
      </c>
      <c r="C70" s="8">
        <v>67.152699999999996</v>
      </c>
      <c r="D70" s="8">
        <v>98.96</v>
      </c>
      <c r="E70" s="8">
        <v>147.36563086815571</v>
      </c>
    </row>
    <row r="71" spans="1:5" ht="21" customHeight="1">
      <c r="A71" s="7" t="s">
        <v>187</v>
      </c>
      <c r="B71" s="7" t="s">
        <v>188</v>
      </c>
      <c r="C71" s="8"/>
      <c r="D71" s="8">
        <v>12</v>
      </c>
      <c r="E71" s="8"/>
    </row>
    <row r="72" spans="1:5" ht="21" customHeight="1">
      <c r="A72" s="7" t="s">
        <v>189</v>
      </c>
      <c r="B72" s="7" t="s">
        <v>190</v>
      </c>
      <c r="C72" s="8"/>
      <c r="D72" s="8">
        <v>12</v>
      </c>
      <c r="E72" s="8"/>
    </row>
    <row r="73" spans="1:5" ht="21" customHeight="1">
      <c r="A73" s="7" t="s">
        <v>191</v>
      </c>
      <c r="B73" s="7" t="s">
        <v>192</v>
      </c>
      <c r="C73" s="8">
        <v>4.4939999999999998</v>
      </c>
      <c r="D73" s="8">
        <v>638.61</v>
      </c>
      <c r="E73" s="8">
        <v>14210.280373831776</v>
      </c>
    </row>
    <row r="74" spans="1:5" ht="21" customHeight="1">
      <c r="A74" s="7" t="s">
        <v>193</v>
      </c>
      <c r="B74" s="7" t="s">
        <v>194</v>
      </c>
      <c r="C74" s="8"/>
      <c r="D74" s="8">
        <v>629.11</v>
      </c>
      <c r="E74" s="8"/>
    </row>
    <row r="75" spans="1:5" ht="21" customHeight="1">
      <c r="A75" s="7" t="s">
        <v>195</v>
      </c>
      <c r="B75" s="7" t="s">
        <v>196</v>
      </c>
      <c r="C75" s="8">
        <v>4.4939999999999998</v>
      </c>
      <c r="D75" s="8">
        <v>9.5</v>
      </c>
      <c r="E75" s="8">
        <v>211.39296840231421</v>
      </c>
    </row>
    <row r="76" spans="1:5" ht="21" customHeight="1">
      <c r="A76" s="7" t="s">
        <v>197</v>
      </c>
      <c r="B76" s="7" t="s">
        <v>198</v>
      </c>
      <c r="C76" s="8">
        <v>1160.87544</v>
      </c>
      <c r="D76" s="8">
        <v>980.27</v>
      </c>
      <c r="E76" s="8">
        <v>84.442306747397453</v>
      </c>
    </row>
    <row r="77" spans="1:5" ht="21" customHeight="1">
      <c r="A77" s="7" t="s">
        <v>455</v>
      </c>
      <c r="B77" s="7" t="s">
        <v>456</v>
      </c>
      <c r="C77" s="8"/>
      <c r="D77" s="8">
        <v>7.46</v>
      </c>
      <c r="E77" s="8"/>
    </row>
    <row r="78" spans="1:5" ht="21" customHeight="1">
      <c r="A78" s="7" t="s">
        <v>457</v>
      </c>
      <c r="B78" s="7" t="s">
        <v>458</v>
      </c>
      <c r="C78" s="8"/>
      <c r="D78" s="8">
        <v>438.2</v>
      </c>
      <c r="E78" s="8"/>
    </row>
    <row r="79" spans="1:5" ht="21" customHeight="1">
      <c r="A79" s="7" t="s">
        <v>199</v>
      </c>
      <c r="B79" s="7" t="s">
        <v>200</v>
      </c>
      <c r="C79" s="8">
        <v>1030.3050000000001</v>
      </c>
      <c r="D79" s="8">
        <v>297.3</v>
      </c>
      <c r="E79" s="8">
        <v>28.855533070304425</v>
      </c>
    </row>
    <row r="80" spans="1:5" ht="21" customHeight="1">
      <c r="A80" s="7" t="s">
        <v>201</v>
      </c>
      <c r="B80" s="7" t="s">
        <v>202</v>
      </c>
      <c r="C80" s="8">
        <v>130.57043999999999</v>
      </c>
      <c r="D80" s="8">
        <v>237.31</v>
      </c>
      <c r="E80" s="8">
        <v>181.74864081027835</v>
      </c>
    </row>
    <row r="81" spans="1:5" ht="21" customHeight="1">
      <c r="A81" s="7" t="s">
        <v>203</v>
      </c>
      <c r="B81" s="7" t="s">
        <v>204</v>
      </c>
      <c r="C81" s="8">
        <v>11.301026999999999</v>
      </c>
      <c r="D81" s="8">
        <v>15.5</v>
      </c>
      <c r="E81" s="8">
        <v>137.15567620535728</v>
      </c>
    </row>
    <row r="82" spans="1:5" ht="21" customHeight="1">
      <c r="A82" s="7" t="s">
        <v>205</v>
      </c>
      <c r="B82" s="7" t="s">
        <v>206</v>
      </c>
      <c r="C82" s="8">
        <v>11.301026999999999</v>
      </c>
      <c r="D82" s="8">
        <v>15.5</v>
      </c>
      <c r="E82" s="8">
        <v>137.15567620535725</v>
      </c>
    </row>
    <row r="83" spans="1:5" ht="21" customHeight="1">
      <c r="A83" s="7" t="s">
        <v>207</v>
      </c>
      <c r="B83" s="7" t="s">
        <v>208</v>
      </c>
      <c r="C83" s="8">
        <v>67.408299999999997</v>
      </c>
      <c r="D83" s="8">
        <v>105.8</v>
      </c>
      <c r="E83" s="8">
        <v>156.95396560957627</v>
      </c>
    </row>
    <row r="84" spans="1:5" ht="21" customHeight="1">
      <c r="A84" s="7" t="s">
        <v>209</v>
      </c>
      <c r="B84" s="7" t="s">
        <v>210</v>
      </c>
      <c r="C84" s="8">
        <v>32.008299999999998</v>
      </c>
      <c r="D84" s="8">
        <v>65</v>
      </c>
      <c r="E84" s="8">
        <v>203.07232811489519</v>
      </c>
    </row>
    <row r="85" spans="1:5" ht="21" customHeight="1">
      <c r="A85" s="7" t="s">
        <v>211</v>
      </c>
      <c r="B85" s="7" t="s">
        <v>212</v>
      </c>
      <c r="C85" s="8">
        <v>35.4</v>
      </c>
      <c r="D85" s="8">
        <v>40.799999999999997</v>
      </c>
      <c r="E85" s="8">
        <v>115.2542372881356</v>
      </c>
    </row>
    <row r="86" spans="1:5" ht="21" customHeight="1">
      <c r="A86" s="7" t="s">
        <v>213</v>
      </c>
      <c r="B86" s="7" t="s">
        <v>214</v>
      </c>
      <c r="C86" s="8">
        <v>49</v>
      </c>
      <c r="D86" s="8">
        <v>53</v>
      </c>
      <c r="E86" s="8">
        <v>108.16326530612245</v>
      </c>
    </row>
    <row r="87" spans="1:5" ht="21" customHeight="1">
      <c r="A87" s="7" t="s">
        <v>215</v>
      </c>
      <c r="B87" s="7" t="s">
        <v>216</v>
      </c>
      <c r="C87" s="8">
        <v>49</v>
      </c>
      <c r="D87" s="8">
        <v>53</v>
      </c>
      <c r="E87" s="8">
        <v>108.16326530612245</v>
      </c>
    </row>
    <row r="88" spans="1:5" ht="21" customHeight="1">
      <c r="A88" s="7" t="s">
        <v>217</v>
      </c>
      <c r="B88" s="7" t="s">
        <v>218</v>
      </c>
      <c r="C88" s="8">
        <v>123.9</v>
      </c>
      <c r="D88" s="8">
        <v>155.19999999999999</v>
      </c>
      <c r="E88" s="8">
        <v>125.26230831315574</v>
      </c>
    </row>
    <row r="89" spans="1:5" ht="21" customHeight="1">
      <c r="A89" s="7" t="s">
        <v>219</v>
      </c>
      <c r="B89" s="7" t="s">
        <v>220</v>
      </c>
      <c r="C89" s="8">
        <v>123.9</v>
      </c>
      <c r="D89" s="8">
        <v>155.19999999999999</v>
      </c>
      <c r="E89" s="8">
        <v>125.26230831315577</v>
      </c>
    </row>
    <row r="90" spans="1:5" ht="21" customHeight="1">
      <c r="A90" s="7" t="s">
        <v>221</v>
      </c>
      <c r="B90" s="7" t="s">
        <v>222</v>
      </c>
      <c r="C90" s="8">
        <v>203.185686</v>
      </c>
      <c r="D90" s="8">
        <v>272.87</v>
      </c>
      <c r="E90" s="8">
        <v>134.29587751570256</v>
      </c>
    </row>
    <row r="91" spans="1:5" ht="21" customHeight="1">
      <c r="A91" s="7" t="s">
        <v>223</v>
      </c>
      <c r="B91" s="7" t="s">
        <v>224</v>
      </c>
      <c r="C91" s="8">
        <v>172.72168600000001</v>
      </c>
      <c r="D91" s="8">
        <v>227.22</v>
      </c>
      <c r="E91" s="8">
        <v>131.55267602008007</v>
      </c>
    </row>
    <row r="92" spans="1:5" ht="21" customHeight="1">
      <c r="A92" s="7" t="s">
        <v>225</v>
      </c>
      <c r="B92" s="7" t="s">
        <v>226</v>
      </c>
      <c r="C92" s="8">
        <v>30.463999999999999</v>
      </c>
      <c r="D92" s="8">
        <v>45.65</v>
      </c>
      <c r="E92" s="8">
        <v>149.84900210084032</v>
      </c>
    </row>
    <row r="93" spans="1:5" ht="21" customHeight="1">
      <c r="A93" s="7" t="s">
        <v>227</v>
      </c>
      <c r="B93" s="7" t="s">
        <v>228</v>
      </c>
      <c r="C93" s="8">
        <v>17</v>
      </c>
      <c r="D93" s="8">
        <v>28.5</v>
      </c>
      <c r="E93" s="8">
        <v>167.64705882352942</v>
      </c>
    </row>
    <row r="94" spans="1:5" ht="21" customHeight="1">
      <c r="A94" s="7" t="s">
        <v>229</v>
      </c>
      <c r="B94" s="7" t="s">
        <v>230</v>
      </c>
      <c r="C94" s="8">
        <v>17</v>
      </c>
      <c r="D94" s="8">
        <v>8</v>
      </c>
      <c r="E94" s="8">
        <v>47.058823529411768</v>
      </c>
    </row>
    <row r="95" spans="1:5" ht="21" customHeight="1">
      <c r="A95" s="7" t="s">
        <v>231</v>
      </c>
      <c r="B95" s="7" t="s">
        <v>232</v>
      </c>
      <c r="C95" s="8"/>
      <c r="D95" s="8">
        <v>20.5</v>
      </c>
      <c r="E95" s="8"/>
    </row>
    <row r="96" spans="1:5" ht="21" customHeight="1">
      <c r="A96" s="7" t="s">
        <v>233</v>
      </c>
      <c r="B96" s="7" t="s">
        <v>234</v>
      </c>
      <c r="C96" s="8">
        <v>831.73929099999998</v>
      </c>
      <c r="D96" s="8">
        <v>896.28</v>
      </c>
      <c r="E96" s="8">
        <v>107.75972828245288</v>
      </c>
    </row>
    <row r="97" spans="1:5" ht="21" customHeight="1">
      <c r="A97" s="7" t="s">
        <v>235</v>
      </c>
      <c r="B97" s="7" t="s">
        <v>234</v>
      </c>
      <c r="C97" s="8">
        <v>831.73929099999998</v>
      </c>
      <c r="D97" s="8">
        <v>896.28</v>
      </c>
      <c r="E97" s="8">
        <v>107.75972828245287</v>
      </c>
    </row>
    <row r="98" spans="1:5" ht="21" customHeight="1">
      <c r="A98" s="7" t="s">
        <v>236</v>
      </c>
      <c r="B98" s="7" t="s">
        <v>237</v>
      </c>
      <c r="C98" s="8">
        <v>1477.8058060000001</v>
      </c>
      <c r="D98" s="8">
        <v>1585.71</v>
      </c>
      <c r="E98" s="8">
        <v>107.30164907742959</v>
      </c>
    </row>
    <row r="99" spans="1:5" ht="21" customHeight="1">
      <c r="A99" s="7" t="s">
        <v>238</v>
      </c>
      <c r="B99" s="7" t="s">
        <v>239</v>
      </c>
      <c r="C99" s="8">
        <v>271.42</v>
      </c>
      <c r="D99" s="8">
        <v>256.86</v>
      </c>
      <c r="E99" s="8">
        <v>94.635620072212816</v>
      </c>
    </row>
    <row r="100" spans="1:5" ht="21" customHeight="1">
      <c r="A100" s="7" t="s">
        <v>240</v>
      </c>
      <c r="B100" s="7" t="s">
        <v>241</v>
      </c>
      <c r="C100" s="8">
        <v>271.42</v>
      </c>
      <c r="D100" s="8">
        <v>256.86</v>
      </c>
      <c r="E100" s="8">
        <v>94.635620072212802</v>
      </c>
    </row>
    <row r="101" spans="1:5" ht="21" customHeight="1">
      <c r="A101" s="7" t="s">
        <v>242</v>
      </c>
      <c r="B101" s="7" t="s">
        <v>243</v>
      </c>
      <c r="C101" s="8">
        <v>206.2</v>
      </c>
      <c r="D101" s="8"/>
      <c r="E101" s="8"/>
    </row>
    <row r="102" spans="1:5" ht="21" customHeight="1">
      <c r="A102" s="7" t="s">
        <v>244</v>
      </c>
      <c r="B102" s="7" t="s">
        <v>245</v>
      </c>
      <c r="C102" s="8">
        <v>206.2</v>
      </c>
      <c r="D102" s="8"/>
      <c r="E102" s="8"/>
    </row>
    <row r="103" spans="1:5" ht="21" customHeight="1">
      <c r="A103" s="7" t="s">
        <v>246</v>
      </c>
      <c r="B103" s="7" t="s">
        <v>247</v>
      </c>
      <c r="C103" s="8">
        <v>29.099799999999998</v>
      </c>
      <c r="D103" s="8">
        <v>31.6</v>
      </c>
      <c r="E103" s="8">
        <v>108.59181162757135</v>
      </c>
    </row>
    <row r="104" spans="1:5" ht="21" customHeight="1">
      <c r="A104" s="7" t="s">
        <v>248</v>
      </c>
      <c r="B104" s="7" t="s">
        <v>249</v>
      </c>
      <c r="C104" s="8">
        <v>29.099799999999998</v>
      </c>
      <c r="D104" s="8">
        <v>31.6</v>
      </c>
      <c r="E104" s="8">
        <v>108.59181162757132</v>
      </c>
    </row>
    <row r="105" spans="1:5" ht="21" customHeight="1">
      <c r="A105" s="7" t="s">
        <v>250</v>
      </c>
      <c r="B105" s="7" t="s">
        <v>251</v>
      </c>
      <c r="C105" s="8">
        <v>254.52743000000001</v>
      </c>
      <c r="D105" s="8">
        <v>300.57</v>
      </c>
      <c r="E105" s="8">
        <v>118.08943342570188</v>
      </c>
    </row>
    <row r="106" spans="1:5" ht="21" customHeight="1">
      <c r="A106" s="7" t="s">
        <v>252</v>
      </c>
      <c r="B106" s="7" t="s">
        <v>253</v>
      </c>
      <c r="C106" s="8">
        <v>73.80829</v>
      </c>
      <c r="D106" s="8">
        <v>81.62</v>
      </c>
      <c r="E106" s="8">
        <v>110.58378401667346</v>
      </c>
    </row>
    <row r="107" spans="1:5" ht="21" customHeight="1">
      <c r="A107" s="7" t="s">
        <v>254</v>
      </c>
      <c r="B107" s="7" t="s">
        <v>255</v>
      </c>
      <c r="C107" s="8">
        <v>180.71914000000001</v>
      </c>
      <c r="D107" s="8">
        <v>218.95</v>
      </c>
      <c r="E107" s="8">
        <v>121.15484834644521</v>
      </c>
    </row>
    <row r="108" spans="1:5" ht="21" customHeight="1">
      <c r="A108" s="7" t="s">
        <v>256</v>
      </c>
      <c r="B108" s="7" t="s">
        <v>257</v>
      </c>
      <c r="C108" s="8">
        <v>539.17767600000002</v>
      </c>
      <c r="D108" s="8">
        <v>730.11</v>
      </c>
      <c r="E108" s="8">
        <v>135.41176359831337</v>
      </c>
    </row>
    <row r="109" spans="1:5" ht="21" customHeight="1">
      <c r="A109" s="7" t="s">
        <v>258</v>
      </c>
      <c r="B109" s="7" t="s">
        <v>259</v>
      </c>
      <c r="C109" s="8">
        <v>539.17767600000002</v>
      </c>
      <c r="D109" s="8">
        <v>730.11</v>
      </c>
      <c r="E109" s="8">
        <v>135.41176359831337</v>
      </c>
    </row>
    <row r="110" spans="1:5" ht="21" customHeight="1">
      <c r="A110" s="7" t="s">
        <v>260</v>
      </c>
      <c r="B110" s="7" t="s">
        <v>261</v>
      </c>
      <c r="C110" s="8">
        <v>22.944700000000001</v>
      </c>
      <c r="D110" s="8">
        <v>25.56</v>
      </c>
      <c r="E110" s="8">
        <v>111.39827498289365</v>
      </c>
    </row>
    <row r="111" spans="1:5" ht="21" customHeight="1">
      <c r="A111" s="7" t="s">
        <v>262</v>
      </c>
      <c r="B111" s="7" t="s">
        <v>263</v>
      </c>
      <c r="C111" s="8">
        <v>22.944700000000001</v>
      </c>
      <c r="D111" s="8">
        <v>25.56</v>
      </c>
      <c r="E111" s="8">
        <v>111.39827498289365</v>
      </c>
    </row>
    <row r="112" spans="1:5" ht="21" customHeight="1">
      <c r="A112" s="7" t="s">
        <v>264</v>
      </c>
      <c r="B112" s="7" t="s">
        <v>265</v>
      </c>
      <c r="C112" s="8">
        <v>2.4506999999999999</v>
      </c>
      <c r="D112" s="8">
        <v>16.510000000000002</v>
      </c>
      <c r="E112" s="8">
        <v>673.68506957195916</v>
      </c>
    </row>
    <row r="113" spans="1:5" ht="21" customHeight="1">
      <c r="A113" s="7" t="s">
        <v>266</v>
      </c>
      <c r="B113" s="7" t="s">
        <v>265</v>
      </c>
      <c r="C113" s="8">
        <v>2.4506999999999999</v>
      </c>
      <c r="D113" s="8">
        <v>16.510000000000002</v>
      </c>
      <c r="E113" s="8">
        <v>673.68506957195905</v>
      </c>
    </row>
    <row r="114" spans="1:5" ht="21" customHeight="1">
      <c r="A114" s="7" t="s">
        <v>267</v>
      </c>
      <c r="B114" s="7" t="s">
        <v>268</v>
      </c>
      <c r="C114" s="8">
        <v>151.9855</v>
      </c>
      <c r="D114" s="8">
        <v>224.5</v>
      </c>
      <c r="E114" s="8">
        <v>147.71145931684273</v>
      </c>
    </row>
    <row r="115" spans="1:5" ht="21" customHeight="1">
      <c r="A115" s="7" t="s">
        <v>269</v>
      </c>
      <c r="B115" s="7" t="s">
        <v>268</v>
      </c>
      <c r="C115" s="8">
        <v>151.9855</v>
      </c>
      <c r="D115" s="8">
        <v>224.5</v>
      </c>
      <c r="E115" s="8">
        <v>147.71145931684273</v>
      </c>
    </row>
    <row r="116" spans="1:5" ht="21" customHeight="1">
      <c r="A116" s="7" t="s">
        <v>270</v>
      </c>
      <c r="B116" s="7" t="s">
        <v>271</v>
      </c>
      <c r="C116" s="8">
        <v>1093.4524710000001</v>
      </c>
      <c r="D116" s="8">
        <v>896.55</v>
      </c>
      <c r="E116" s="8">
        <v>81.992589872706034</v>
      </c>
    </row>
    <row r="117" spans="1:5" ht="21" customHeight="1">
      <c r="A117" s="7" t="s">
        <v>272</v>
      </c>
      <c r="B117" s="7" t="s">
        <v>273</v>
      </c>
      <c r="C117" s="8">
        <v>261.44133799999997</v>
      </c>
      <c r="D117" s="8">
        <v>262.82</v>
      </c>
      <c r="E117" s="8">
        <v>100.52733129754714</v>
      </c>
    </row>
    <row r="118" spans="1:5" ht="21" customHeight="1">
      <c r="A118" s="7" t="s">
        <v>274</v>
      </c>
      <c r="B118" s="7" t="s">
        <v>275</v>
      </c>
      <c r="C118" s="8">
        <v>261.44133799999997</v>
      </c>
      <c r="D118" s="8">
        <v>262.82</v>
      </c>
      <c r="E118" s="8">
        <v>100.52733129754714</v>
      </c>
    </row>
    <row r="119" spans="1:5" ht="21" customHeight="1">
      <c r="A119" s="7" t="s">
        <v>276</v>
      </c>
      <c r="B119" s="7" t="s">
        <v>277</v>
      </c>
      <c r="C119" s="8">
        <v>702.15113299999996</v>
      </c>
      <c r="D119" s="8">
        <v>631.73</v>
      </c>
      <c r="E119" s="8">
        <v>89.970658781234221</v>
      </c>
    </row>
    <row r="120" spans="1:5" ht="21" customHeight="1">
      <c r="A120" s="7" t="s">
        <v>278</v>
      </c>
      <c r="B120" s="7" t="s">
        <v>279</v>
      </c>
      <c r="C120" s="8">
        <v>702.15113299999996</v>
      </c>
      <c r="D120" s="8">
        <v>631.73</v>
      </c>
      <c r="E120" s="8">
        <v>89.970658781234206</v>
      </c>
    </row>
    <row r="121" spans="1:5" ht="21" customHeight="1">
      <c r="A121" s="7" t="s">
        <v>280</v>
      </c>
      <c r="B121" s="7" t="s">
        <v>281</v>
      </c>
      <c r="C121" s="8">
        <v>129.86000000000001</v>
      </c>
      <c r="D121" s="8">
        <v>2</v>
      </c>
      <c r="E121" s="8">
        <v>1.5401201293700908</v>
      </c>
    </row>
    <row r="122" spans="1:5" ht="21" customHeight="1">
      <c r="A122" s="7" t="s">
        <v>282</v>
      </c>
      <c r="B122" s="7" t="s">
        <v>283</v>
      </c>
      <c r="C122" s="8">
        <v>129.86000000000001</v>
      </c>
      <c r="D122" s="8"/>
      <c r="E122" s="8"/>
    </row>
    <row r="123" spans="1:5" ht="21" customHeight="1">
      <c r="A123" s="7" t="s">
        <v>459</v>
      </c>
      <c r="B123" s="7" t="s">
        <v>460</v>
      </c>
      <c r="C123" s="8"/>
      <c r="D123" s="8">
        <v>2</v>
      </c>
      <c r="E123" s="8"/>
    </row>
    <row r="124" spans="1:5" ht="21" customHeight="1">
      <c r="A124" s="7" t="s">
        <v>284</v>
      </c>
      <c r="B124" s="7" t="s">
        <v>285</v>
      </c>
      <c r="C124" s="8">
        <v>4031.8818809999998</v>
      </c>
      <c r="D124" s="8">
        <v>4549.53</v>
      </c>
      <c r="E124" s="8">
        <v>112.83887113457827</v>
      </c>
    </row>
    <row r="125" spans="1:5" ht="21" customHeight="1">
      <c r="A125" s="7" t="s">
        <v>286</v>
      </c>
      <c r="B125" s="7" t="s">
        <v>287</v>
      </c>
      <c r="C125" s="8">
        <v>1645.987721</v>
      </c>
      <c r="D125" s="8">
        <v>1652.83</v>
      </c>
      <c r="E125" s="8">
        <v>100.41569441331208</v>
      </c>
    </row>
    <row r="126" spans="1:5" ht="21" customHeight="1">
      <c r="A126" s="7" t="s">
        <v>288</v>
      </c>
      <c r="B126" s="7" t="s">
        <v>71</v>
      </c>
      <c r="C126" s="8">
        <v>378.16248400000001</v>
      </c>
      <c r="D126" s="8">
        <v>459.46</v>
      </c>
      <c r="E126" s="8">
        <v>121.49803839346475</v>
      </c>
    </row>
    <row r="127" spans="1:5" ht="21" customHeight="1">
      <c r="A127" s="7" t="s">
        <v>289</v>
      </c>
      <c r="B127" s="7" t="s">
        <v>290</v>
      </c>
      <c r="C127" s="8">
        <v>63.171309999999998</v>
      </c>
      <c r="D127" s="8">
        <v>56</v>
      </c>
      <c r="E127" s="8">
        <v>88.647837127328842</v>
      </c>
    </row>
    <row r="128" spans="1:5" ht="21" customHeight="1">
      <c r="A128" s="7" t="s">
        <v>291</v>
      </c>
      <c r="B128" s="7" t="s">
        <v>292</v>
      </c>
      <c r="C128" s="8">
        <v>1204.6539270000001</v>
      </c>
      <c r="D128" s="8">
        <v>1137.3699999999999</v>
      </c>
      <c r="E128" s="8">
        <v>94.414667524675735</v>
      </c>
    </row>
    <row r="129" spans="1:5" ht="21" customHeight="1">
      <c r="A129" s="7" t="s">
        <v>293</v>
      </c>
      <c r="B129" s="7" t="s">
        <v>294</v>
      </c>
      <c r="C129" s="8">
        <v>105.66500000000001</v>
      </c>
      <c r="D129" s="8"/>
      <c r="E129" s="8"/>
    </row>
    <row r="130" spans="1:5" ht="21" customHeight="1">
      <c r="A130" s="7" t="s">
        <v>295</v>
      </c>
      <c r="B130" s="7" t="s">
        <v>294</v>
      </c>
      <c r="C130" s="8">
        <v>105.66500000000001</v>
      </c>
      <c r="D130" s="8"/>
      <c r="E130" s="8"/>
    </row>
    <row r="131" spans="1:5" ht="21" customHeight="1">
      <c r="A131" s="7" t="s">
        <v>296</v>
      </c>
      <c r="B131" s="7" t="s">
        <v>297</v>
      </c>
      <c r="C131" s="8">
        <v>1070.6579879999999</v>
      </c>
      <c r="D131" s="8">
        <v>1909.7</v>
      </c>
      <c r="E131" s="8">
        <v>178.36695017494236</v>
      </c>
    </row>
    <row r="132" spans="1:5" ht="21" customHeight="1">
      <c r="A132" s="7" t="s">
        <v>298</v>
      </c>
      <c r="B132" s="7" t="s">
        <v>297</v>
      </c>
      <c r="C132" s="8">
        <v>1070.6579879999999</v>
      </c>
      <c r="D132" s="8">
        <v>1909.7</v>
      </c>
      <c r="E132" s="8">
        <v>178.36695017494233</v>
      </c>
    </row>
    <row r="133" spans="1:5" ht="21" customHeight="1">
      <c r="A133" s="7" t="s">
        <v>299</v>
      </c>
      <c r="B133" s="7" t="s">
        <v>300</v>
      </c>
      <c r="C133" s="8">
        <v>1209.5711719999999</v>
      </c>
      <c r="D133" s="8">
        <v>987</v>
      </c>
      <c r="E133" s="8">
        <v>81.599166948400125</v>
      </c>
    </row>
    <row r="134" spans="1:5" ht="21" customHeight="1">
      <c r="A134" s="7" t="s">
        <v>301</v>
      </c>
      <c r="B134" s="7" t="s">
        <v>300</v>
      </c>
      <c r="C134" s="8">
        <v>1209.5711719999999</v>
      </c>
      <c r="D134" s="8">
        <v>987</v>
      </c>
      <c r="E134" s="8">
        <v>81.599166948400125</v>
      </c>
    </row>
    <row r="135" spans="1:5" ht="21" customHeight="1">
      <c r="A135" s="7" t="s">
        <v>302</v>
      </c>
      <c r="B135" s="7" t="s">
        <v>303</v>
      </c>
      <c r="C135" s="8">
        <v>12071.510501000001</v>
      </c>
      <c r="D135" s="8">
        <v>9745.61</v>
      </c>
      <c r="E135" s="8">
        <v>80.73231596984219</v>
      </c>
    </row>
    <row r="136" spans="1:5" ht="21" customHeight="1">
      <c r="A136" s="7" t="s">
        <v>304</v>
      </c>
      <c r="B136" s="7" t="s">
        <v>305</v>
      </c>
      <c r="C136" s="8">
        <v>3985.6511839999998</v>
      </c>
      <c r="D136" s="8">
        <v>1658.3</v>
      </c>
      <c r="E136" s="8">
        <v>41.606751906867323</v>
      </c>
    </row>
    <row r="137" spans="1:5" ht="21" customHeight="1">
      <c r="A137" s="7" t="s">
        <v>306</v>
      </c>
      <c r="B137" s="7" t="s">
        <v>97</v>
      </c>
      <c r="C137" s="8">
        <v>290.96053599999999</v>
      </c>
      <c r="D137" s="8">
        <v>360.16</v>
      </c>
      <c r="E137" s="8">
        <v>123.78310988539009</v>
      </c>
    </row>
    <row r="138" spans="1:5" ht="21" customHeight="1">
      <c r="A138" s="7" t="s">
        <v>307</v>
      </c>
      <c r="B138" s="7" t="s">
        <v>308</v>
      </c>
      <c r="C138" s="8">
        <v>35.5</v>
      </c>
      <c r="D138" s="8">
        <v>21.5</v>
      </c>
      <c r="E138" s="8">
        <v>60.563380281690144</v>
      </c>
    </row>
    <row r="139" spans="1:5" ht="21" customHeight="1">
      <c r="A139" s="7" t="s">
        <v>309</v>
      </c>
      <c r="B139" s="7" t="s">
        <v>310</v>
      </c>
      <c r="C139" s="8">
        <v>4.9983500000000003</v>
      </c>
      <c r="D139" s="8">
        <v>5</v>
      </c>
      <c r="E139" s="8">
        <v>100.03301089359489</v>
      </c>
    </row>
    <row r="140" spans="1:5" ht="21" customHeight="1">
      <c r="A140" s="7" t="s">
        <v>311</v>
      </c>
      <c r="B140" s="7" t="s">
        <v>312</v>
      </c>
      <c r="C140" s="8">
        <v>20</v>
      </c>
      <c r="D140" s="8"/>
      <c r="E140" s="8"/>
    </row>
    <row r="141" spans="1:5" ht="21" customHeight="1">
      <c r="A141" s="7" t="s">
        <v>313</v>
      </c>
      <c r="B141" s="7" t="s">
        <v>314</v>
      </c>
      <c r="C141" s="8">
        <v>962.03385000000003</v>
      </c>
      <c r="D141" s="8">
        <v>8.3699999999999992</v>
      </c>
      <c r="E141" s="8">
        <v>0.87003175615909978</v>
      </c>
    </row>
    <row r="142" spans="1:5" ht="21" customHeight="1">
      <c r="A142" s="7" t="s">
        <v>315</v>
      </c>
      <c r="B142" s="7" t="s">
        <v>316</v>
      </c>
      <c r="C142" s="8">
        <v>13.247999999999999</v>
      </c>
      <c r="D142" s="8">
        <v>4.42</v>
      </c>
      <c r="E142" s="8">
        <v>33.363526570048307</v>
      </c>
    </row>
    <row r="143" spans="1:5" ht="21" customHeight="1">
      <c r="A143" s="7" t="s">
        <v>461</v>
      </c>
      <c r="B143" s="7" t="s">
        <v>462</v>
      </c>
      <c r="C143" s="8"/>
      <c r="D143" s="8">
        <v>45</v>
      </c>
      <c r="E143" s="8"/>
    </row>
    <row r="144" spans="1:5" ht="21" customHeight="1">
      <c r="A144" s="7" t="s">
        <v>317</v>
      </c>
      <c r="B144" s="7" t="s">
        <v>318</v>
      </c>
      <c r="C144" s="8">
        <v>2658.9104480000001</v>
      </c>
      <c r="D144" s="8">
        <v>1213.8499999999999</v>
      </c>
      <c r="E144" s="8">
        <v>45.652158045151282</v>
      </c>
    </row>
    <row r="145" spans="1:5" ht="21" customHeight="1">
      <c r="A145" s="7" t="s">
        <v>319</v>
      </c>
      <c r="B145" s="7" t="s">
        <v>320</v>
      </c>
      <c r="C145" s="8">
        <v>2940.0564300000001</v>
      </c>
      <c r="D145" s="8">
        <v>2395.19</v>
      </c>
      <c r="E145" s="8">
        <v>81.46748394213644</v>
      </c>
    </row>
    <row r="146" spans="1:5" ht="21" customHeight="1">
      <c r="A146" s="7" t="s">
        <v>321</v>
      </c>
      <c r="B146" s="7" t="s">
        <v>322</v>
      </c>
      <c r="C146" s="8">
        <v>1052.2070000000001</v>
      </c>
      <c r="D146" s="8">
        <v>64.2</v>
      </c>
      <c r="E146" s="8">
        <v>6.1014610243041529</v>
      </c>
    </row>
    <row r="147" spans="1:5" ht="21" customHeight="1">
      <c r="A147" s="7" t="s">
        <v>323</v>
      </c>
      <c r="B147" s="7" t="s">
        <v>324</v>
      </c>
      <c r="C147" s="8">
        <v>472.75403499999999</v>
      </c>
      <c r="D147" s="8">
        <v>715.42</v>
      </c>
      <c r="E147" s="8">
        <v>151.33027896842805</v>
      </c>
    </row>
    <row r="148" spans="1:5" ht="21" customHeight="1">
      <c r="A148" s="7" t="s">
        <v>325</v>
      </c>
      <c r="B148" s="7" t="s">
        <v>326</v>
      </c>
      <c r="C148" s="8">
        <v>1248.907195</v>
      </c>
      <c r="D148" s="8">
        <v>190.33</v>
      </c>
      <c r="E148" s="8">
        <v>15.239723236601259</v>
      </c>
    </row>
    <row r="149" spans="1:5" ht="21" customHeight="1">
      <c r="A149" s="7" t="s">
        <v>327</v>
      </c>
      <c r="B149" s="7" t="s">
        <v>328</v>
      </c>
      <c r="C149" s="8">
        <v>166.18819999999999</v>
      </c>
      <c r="D149" s="8">
        <v>1425.24</v>
      </c>
      <c r="E149" s="8">
        <v>857.60601534886348</v>
      </c>
    </row>
    <row r="150" spans="1:5" ht="21" customHeight="1">
      <c r="A150" s="7" t="s">
        <v>329</v>
      </c>
      <c r="B150" s="7" t="s">
        <v>330</v>
      </c>
      <c r="C150" s="8">
        <v>2575.8683259999998</v>
      </c>
      <c r="D150" s="8">
        <v>4889.24</v>
      </c>
      <c r="E150" s="8">
        <v>189.80939167773283</v>
      </c>
    </row>
    <row r="151" spans="1:5" ht="21" customHeight="1">
      <c r="A151" s="7" t="s">
        <v>331</v>
      </c>
      <c r="B151" s="7" t="s">
        <v>332</v>
      </c>
      <c r="C151" s="8">
        <v>213.352135</v>
      </c>
      <c r="D151" s="8">
        <v>220.23</v>
      </c>
      <c r="E151" s="8">
        <v>103.22371510367121</v>
      </c>
    </row>
    <row r="152" spans="1:5" ht="21" customHeight="1">
      <c r="A152" s="7" t="s">
        <v>333</v>
      </c>
      <c r="B152" s="7" t="s">
        <v>334</v>
      </c>
      <c r="C152" s="8">
        <v>1506.745291</v>
      </c>
      <c r="D152" s="8">
        <v>4447.0200000000004</v>
      </c>
      <c r="E152" s="8">
        <v>295.1407929769332</v>
      </c>
    </row>
    <row r="153" spans="1:5" ht="21" customHeight="1">
      <c r="A153" s="7" t="s">
        <v>335</v>
      </c>
      <c r="B153" s="7" t="s">
        <v>336</v>
      </c>
      <c r="C153" s="8">
        <v>855.77089999999998</v>
      </c>
      <c r="D153" s="8">
        <v>221.99</v>
      </c>
      <c r="E153" s="8">
        <v>25.940353896118694</v>
      </c>
    </row>
    <row r="154" spans="1:5" ht="21" customHeight="1">
      <c r="A154" s="7" t="s">
        <v>337</v>
      </c>
      <c r="B154" s="7" t="s">
        <v>338</v>
      </c>
      <c r="C154" s="8">
        <v>2193.2413470000001</v>
      </c>
      <c r="D154" s="8">
        <v>500</v>
      </c>
      <c r="E154" s="8">
        <v>22.797308681231968</v>
      </c>
    </row>
    <row r="155" spans="1:5" ht="21" customHeight="1">
      <c r="A155" s="7" t="s">
        <v>339</v>
      </c>
      <c r="B155" s="7" t="s">
        <v>340</v>
      </c>
      <c r="C155" s="8">
        <v>1267.2</v>
      </c>
      <c r="D155" s="8"/>
      <c r="E155" s="8"/>
    </row>
    <row r="156" spans="1:5" ht="21" customHeight="1">
      <c r="A156" s="7" t="s">
        <v>341</v>
      </c>
      <c r="B156" s="7" t="s">
        <v>342</v>
      </c>
      <c r="C156" s="8">
        <v>906.04134699999997</v>
      </c>
      <c r="D156" s="8">
        <v>500</v>
      </c>
      <c r="E156" s="8">
        <v>55.185119493227717</v>
      </c>
    </row>
    <row r="157" spans="1:5" ht="21" customHeight="1">
      <c r="A157" s="7" t="s">
        <v>343</v>
      </c>
      <c r="B157" s="7" t="s">
        <v>344</v>
      </c>
      <c r="C157" s="8">
        <v>20</v>
      </c>
      <c r="D157" s="8"/>
      <c r="E157" s="8"/>
    </row>
    <row r="158" spans="1:5" ht="21" customHeight="1">
      <c r="A158" s="7" t="s">
        <v>345</v>
      </c>
      <c r="B158" s="7" t="s">
        <v>346</v>
      </c>
      <c r="C158" s="8">
        <v>376.69321400000001</v>
      </c>
      <c r="D158" s="8">
        <v>302.88</v>
      </c>
      <c r="E158" s="8">
        <v>80.404952556432292</v>
      </c>
    </row>
    <row r="159" spans="1:5" ht="21" customHeight="1">
      <c r="A159" s="7" t="s">
        <v>347</v>
      </c>
      <c r="B159" s="7" t="s">
        <v>346</v>
      </c>
      <c r="C159" s="8">
        <v>376.69321400000001</v>
      </c>
      <c r="D159" s="8">
        <v>302.88</v>
      </c>
      <c r="E159" s="8">
        <v>80.404952556432306</v>
      </c>
    </row>
    <row r="160" spans="1:5" ht="21" customHeight="1">
      <c r="A160" s="7" t="s">
        <v>348</v>
      </c>
      <c r="B160" s="7" t="s">
        <v>349</v>
      </c>
      <c r="C160" s="8">
        <v>3000</v>
      </c>
      <c r="D160" s="8">
        <v>3778</v>
      </c>
      <c r="E160" s="8">
        <v>125.93333333333334</v>
      </c>
    </row>
    <row r="161" spans="1:5" ht="21" customHeight="1">
      <c r="A161" s="7" t="s">
        <v>350</v>
      </c>
      <c r="B161" s="7" t="s">
        <v>351</v>
      </c>
      <c r="C161" s="8">
        <v>3000</v>
      </c>
      <c r="D161" s="8">
        <v>3778</v>
      </c>
      <c r="E161" s="8">
        <v>125.93333333333334</v>
      </c>
    </row>
    <row r="162" spans="1:5" ht="21" customHeight="1">
      <c r="A162" s="7" t="s">
        <v>352</v>
      </c>
      <c r="B162" s="7" t="s">
        <v>353</v>
      </c>
      <c r="C162" s="8">
        <v>3000</v>
      </c>
      <c r="D162" s="8">
        <v>3778</v>
      </c>
      <c r="E162" s="8">
        <v>125.93333333333334</v>
      </c>
    </row>
    <row r="163" spans="1:5" ht="21" customHeight="1">
      <c r="A163" s="7" t="s">
        <v>354</v>
      </c>
      <c r="B163" s="7" t="s">
        <v>355</v>
      </c>
      <c r="C163" s="8">
        <v>4922.33709</v>
      </c>
      <c r="D163" s="8">
        <v>5245</v>
      </c>
      <c r="E163" s="8">
        <v>106.55507544689509</v>
      </c>
    </row>
    <row r="164" spans="1:5" ht="21" customHeight="1">
      <c r="A164" s="7" t="s">
        <v>356</v>
      </c>
      <c r="B164" s="7" t="s">
        <v>357</v>
      </c>
      <c r="C164" s="8">
        <v>4922.33709</v>
      </c>
      <c r="D164" s="8">
        <v>5245</v>
      </c>
      <c r="E164" s="8">
        <v>106.55507544689509</v>
      </c>
    </row>
    <row r="165" spans="1:5" ht="21" customHeight="1">
      <c r="A165" s="7" t="s">
        <v>358</v>
      </c>
      <c r="B165" s="7" t="s">
        <v>359</v>
      </c>
      <c r="C165" s="8">
        <v>4922.33709</v>
      </c>
      <c r="D165" s="8">
        <v>5245</v>
      </c>
      <c r="E165" s="8">
        <v>106.55507544689509</v>
      </c>
    </row>
    <row r="166" spans="1:5" ht="21" customHeight="1">
      <c r="A166" s="7" t="s">
        <v>360</v>
      </c>
      <c r="B166" s="7" t="s">
        <v>361</v>
      </c>
      <c r="C166" s="8">
        <v>907.02829999999994</v>
      </c>
      <c r="D166" s="8">
        <v>717.4</v>
      </c>
      <c r="E166" s="8">
        <v>79.093452762168511</v>
      </c>
    </row>
    <row r="167" spans="1:5" ht="21" customHeight="1">
      <c r="A167" s="7" t="s">
        <v>362</v>
      </c>
      <c r="B167" s="7" t="s">
        <v>363</v>
      </c>
      <c r="C167" s="8">
        <v>907.02829999999994</v>
      </c>
      <c r="D167" s="8">
        <v>717.4</v>
      </c>
      <c r="E167" s="8">
        <v>79.093452762168511</v>
      </c>
    </row>
    <row r="168" spans="1:5" ht="21" customHeight="1">
      <c r="A168" s="7" t="s">
        <v>364</v>
      </c>
      <c r="B168" s="7" t="s">
        <v>365</v>
      </c>
      <c r="C168" s="8">
        <v>346.30829999999997</v>
      </c>
      <c r="D168" s="8">
        <v>391.24</v>
      </c>
      <c r="E168" s="8">
        <v>112.97447967605743</v>
      </c>
    </row>
    <row r="169" spans="1:5" ht="21" customHeight="1">
      <c r="A169" s="7" t="s">
        <v>366</v>
      </c>
      <c r="B169" s="7" t="s">
        <v>367</v>
      </c>
      <c r="C169" s="8">
        <v>560.72</v>
      </c>
      <c r="D169" s="8">
        <v>326.16000000000003</v>
      </c>
      <c r="E169" s="8">
        <v>58.168069624768158</v>
      </c>
    </row>
    <row r="170" spans="1:5" ht="21" customHeight="1">
      <c r="A170" s="7" t="s">
        <v>368</v>
      </c>
      <c r="B170" s="7" t="s">
        <v>369</v>
      </c>
      <c r="C170" s="8">
        <v>0</v>
      </c>
      <c r="D170" s="8">
        <v>0</v>
      </c>
      <c r="E170" s="8"/>
    </row>
    <row r="171" spans="1:5" ht="21" customHeight="1">
      <c r="A171" s="7" t="s">
        <v>370</v>
      </c>
      <c r="B171" s="7" t="s">
        <v>371</v>
      </c>
      <c r="C171" s="8"/>
      <c r="D171" s="8">
        <v>21.6</v>
      </c>
      <c r="E171" s="8"/>
    </row>
    <row r="172" spans="1:5" ht="21" customHeight="1">
      <c r="A172" s="7" t="s">
        <v>372</v>
      </c>
      <c r="B172" s="7" t="s">
        <v>371</v>
      </c>
      <c r="C172" s="8"/>
      <c r="D172" s="8">
        <v>21.6</v>
      </c>
      <c r="E172" s="8"/>
    </row>
    <row r="173" spans="1:5" ht="21" customHeight="1">
      <c r="A173" s="7" t="s">
        <v>373</v>
      </c>
      <c r="B173" s="7" t="s">
        <v>371</v>
      </c>
      <c r="C173" s="8"/>
      <c r="D173" s="8">
        <v>21.6</v>
      </c>
      <c r="E173" s="8"/>
    </row>
    <row r="174" spans="1:5" ht="21" customHeight="1">
      <c r="A174" s="31" t="s">
        <v>374</v>
      </c>
      <c r="B174" s="31"/>
      <c r="C174" s="9">
        <v>50782.400066000002</v>
      </c>
      <c r="D174" s="9">
        <v>53006.13</v>
      </c>
      <c r="E174" s="9">
        <v>104.37893823669204</v>
      </c>
    </row>
    <row r="175" spans="1:5" ht="14.25" customHeight="1"/>
    <row r="176" spans="1:5" ht="14.25" customHeight="1"/>
    <row r="177" spans="2:2" ht="14.25" customHeight="1">
      <c r="B177" s="13"/>
    </row>
  </sheetData>
  <autoFilter ref="A3:E174"/>
  <mergeCells count="2">
    <mergeCell ref="A174:B174"/>
    <mergeCell ref="A1:E1"/>
  </mergeCells>
  <phoneticPr fontId="11" type="noConversion"/>
  <printOptions horizontalCentered="1"/>
  <pageMargins left="0.31496062992125984" right="0.31496062992125984" top="0.62992125984251968" bottom="0.43307086614173229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workbookViewId="0">
      <pane ySplit="3" topLeftCell="A8" activePane="bottomLeft" state="frozen"/>
      <selection pane="bottomLeft" activeCell="K17" sqref="K17"/>
    </sheetView>
  </sheetViews>
  <sheetFormatPr defaultColWidth="10" defaultRowHeight="13.5"/>
  <cols>
    <col min="1" max="1" width="9.75" hidden="1" customWidth="1"/>
    <col min="2" max="2" width="32.625" customWidth="1"/>
    <col min="3" max="5" width="19" customWidth="1"/>
    <col min="6" max="6" width="9.75" customWidth="1"/>
  </cols>
  <sheetData>
    <row r="1" spans="1:5" ht="39.950000000000003" customHeight="1">
      <c r="A1" s="29" t="s">
        <v>463</v>
      </c>
      <c r="B1" s="29"/>
      <c r="C1" s="29"/>
      <c r="D1" s="29"/>
      <c r="E1" s="29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/>
      <c r="B3" s="5" t="s">
        <v>38</v>
      </c>
      <c r="C3" s="5" t="s">
        <v>31</v>
      </c>
      <c r="D3" s="5" t="s">
        <v>452</v>
      </c>
      <c r="E3" s="5" t="s">
        <v>453</v>
      </c>
    </row>
    <row r="4" spans="1:5" ht="24" customHeight="1">
      <c r="A4" s="10" t="s">
        <v>464</v>
      </c>
      <c r="B4" s="10" t="s">
        <v>375</v>
      </c>
      <c r="C4" s="9">
        <v>2482.715377</v>
      </c>
      <c r="D4" s="9">
        <v>2672.63</v>
      </c>
      <c r="E4" s="9">
        <v>107.64947221737049</v>
      </c>
    </row>
    <row r="5" spans="1:5" ht="24" customHeight="1">
      <c r="A5" s="7" t="s">
        <v>465</v>
      </c>
      <c r="B5" s="7" t="s">
        <v>376</v>
      </c>
      <c r="C5" s="8">
        <v>1871.4405770000001</v>
      </c>
      <c r="D5" s="8">
        <v>2000.47</v>
      </c>
      <c r="E5" s="8">
        <v>106.89465776182109</v>
      </c>
    </row>
    <row r="6" spans="1:5" ht="24" customHeight="1">
      <c r="A6" s="7" t="s">
        <v>466</v>
      </c>
      <c r="B6" s="7" t="s">
        <v>377</v>
      </c>
      <c r="C6" s="8">
        <v>246.24593999999999</v>
      </c>
      <c r="D6" s="8">
        <v>271.87</v>
      </c>
      <c r="E6" s="8">
        <v>110.40588120965567</v>
      </c>
    </row>
    <row r="7" spans="1:5" ht="24" customHeight="1">
      <c r="A7" s="7" t="s">
        <v>467</v>
      </c>
      <c r="B7" s="7" t="s">
        <v>365</v>
      </c>
      <c r="C7" s="8">
        <v>203.2561</v>
      </c>
      <c r="D7" s="8">
        <v>224.89</v>
      </c>
      <c r="E7" s="8">
        <v>110.64366579896003</v>
      </c>
    </row>
    <row r="8" spans="1:5" ht="24" customHeight="1">
      <c r="A8" s="7" t="s">
        <v>468</v>
      </c>
      <c r="B8" s="7" t="s">
        <v>378</v>
      </c>
      <c r="C8" s="8">
        <v>161.77276000000001</v>
      </c>
      <c r="D8" s="8">
        <v>175.4</v>
      </c>
      <c r="E8" s="8">
        <v>108.42369259200375</v>
      </c>
    </row>
    <row r="9" spans="1:5" ht="24" customHeight="1">
      <c r="A9" s="10" t="s">
        <v>469</v>
      </c>
      <c r="B9" s="10" t="s">
        <v>379</v>
      </c>
      <c r="C9" s="9">
        <v>415.11770999999999</v>
      </c>
      <c r="D9" s="9">
        <v>413.18</v>
      </c>
      <c r="E9" s="9">
        <v>99.533214326124508</v>
      </c>
    </row>
    <row r="10" spans="1:5" ht="24" customHeight="1">
      <c r="A10" s="7" t="s">
        <v>470</v>
      </c>
      <c r="B10" s="7" t="s">
        <v>380</v>
      </c>
      <c r="C10" s="8">
        <v>261.59051199999999</v>
      </c>
      <c r="D10" s="8">
        <v>250.7</v>
      </c>
      <c r="E10" s="8">
        <v>95.836809249411914</v>
      </c>
    </row>
    <row r="11" spans="1:5" ht="24" customHeight="1">
      <c r="A11" s="7" t="s">
        <v>471</v>
      </c>
      <c r="B11" s="7" t="s">
        <v>381</v>
      </c>
      <c r="C11" s="8">
        <v>0.35</v>
      </c>
      <c r="D11" s="8">
        <v>0.5</v>
      </c>
      <c r="E11" s="8">
        <v>142.85714285714286</v>
      </c>
    </row>
    <row r="12" spans="1:5" ht="24" hidden="1" customHeight="1">
      <c r="A12" s="7" t="s">
        <v>472</v>
      </c>
      <c r="B12" s="7" t="s">
        <v>382</v>
      </c>
      <c r="C12" s="8"/>
      <c r="D12" s="8"/>
      <c r="E12" s="8"/>
    </row>
    <row r="13" spans="1:5" ht="24" hidden="1" customHeight="1">
      <c r="A13" s="7" t="s">
        <v>473</v>
      </c>
      <c r="B13" s="7" t="s">
        <v>474</v>
      </c>
      <c r="C13" s="8"/>
      <c r="D13" s="8"/>
      <c r="E13" s="8"/>
    </row>
    <row r="14" spans="1:5" ht="24" customHeight="1">
      <c r="A14" s="7" t="s">
        <v>475</v>
      </c>
      <c r="B14" s="7" t="s">
        <v>383</v>
      </c>
      <c r="C14" s="8">
        <v>13.000999999999999</v>
      </c>
      <c r="D14" s="8">
        <v>4.2</v>
      </c>
      <c r="E14" s="8">
        <v>32.30520729174679</v>
      </c>
    </row>
    <row r="15" spans="1:5" ht="24" customHeight="1">
      <c r="A15" s="7" t="s">
        <v>476</v>
      </c>
      <c r="B15" s="7" t="s">
        <v>384</v>
      </c>
      <c r="C15" s="8">
        <v>8.9322479999999995</v>
      </c>
      <c r="D15" s="8">
        <v>12.5</v>
      </c>
      <c r="E15" s="8">
        <v>139.94237508855554</v>
      </c>
    </row>
    <row r="16" spans="1:5" ht="24" customHeight="1">
      <c r="A16" s="7" t="s">
        <v>477</v>
      </c>
      <c r="B16" s="7" t="s">
        <v>385</v>
      </c>
      <c r="C16" s="8">
        <v>0</v>
      </c>
      <c r="D16" s="8">
        <v>10</v>
      </c>
      <c r="E16" s="8"/>
    </row>
    <row r="17" spans="1:5" ht="24" customHeight="1">
      <c r="A17" s="7" t="s">
        <v>478</v>
      </c>
      <c r="B17" s="7" t="s">
        <v>386</v>
      </c>
      <c r="C17" s="8">
        <v>8.6738909999999994</v>
      </c>
      <c r="D17" s="8">
        <v>14.12</v>
      </c>
      <c r="E17" s="8">
        <v>162.78738111880816</v>
      </c>
    </row>
    <row r="18" spans="1:5" ht="24" customHeight="1">
      <c r="A18" s="7" t="s">
        <v>479</v>
      </c>
      <c r="B18" s="7" t="s">
        <v>387</v>
      </c>
      <c r="C18" s="8">
        <v>21.925899999999999</v>
      </c>
      <c r="D18" s="8">
        <v>18</v>
      </c>
      <c r="E18" s="8">
        <v>82.094691666020552</v>
      </c>
    </row>
    <row r="19" spans="1:5" ht="24" customHeight="1">
      <c r="A19" s="7" t="s">
        <v>480</v>
      </c>
      <c r="B19" s="7" t="s">
        <v>388</v>
      </c>
      <c r="C19" s="8">
        <v>100.644159</v>
      </c>
      <c r="D19" s="8">
        <v>103.16</v>
      </c>
      <c r="E19" s="8">
        <v>102.49973870813507</v>
      </c>
    </row>
    <row r="20" spans="1:5" ht="24" customHeight="1">
      <c r="A20" s="10" t="s">
        <v>481</v>
      </c>
      <c r="B20" s="10" t="s">
        <v>389</v>
      </c>
      <c r="C20" s="9">
        <v>38.368000000000002</v>
      </c>
      <c r="D20" s="9">
        <v>15</v>
      </c>
      <c r="E20" s="9">
        <v>39.095079232693912</v>
      </c>
    </row>
    <row r="21" spans="1:5" ht="24" hidden="1" customHeight="1">
      <c r="A21" s="7" t="s">
        <v>482</v>
      </c>
      <c r="B21" s="7" t="s">
        <v>483</v>
      </c>
      <c r="C21" s="8"/>
      <c r="D21" s="8"/>
      <c r="E21" s="8"/>
    </row>
    <row r="22" spans="1:5" ht="24" hidden="1" customHeight="1">
      <c r="A22" s="7" t="s">
        <v>484</v>
      </c>
      <c r="B22" s="7" t="s">
        <v>485</v>
      </c>
      <c r="C22" s="8"/>
      <c r="D22" s="8"/>
      <c r="E22" s="8"/>
    </row>
    <row r="23" spans="1:5" ht="24" hidden="1" customHeight="1">
      <c r="A23" s="7" t="s">
        <v>486</v>
      </c>
      <c r="B23" s="7" t="s">
        <v>487</v>
      </c>
      <c r="C23" s="8"/>
      <c r="D23" s="8"/>
      <c r="E23" s="8"/>
    </row>
    <row r="24" spans="1:5" ht="24" hidden="1" customHeight="1">
      <c r="A24" s="7" t="s">
        <v>488</v>
      </c>
      <c r="B24" s="7" t="s">
        <v>489</v>
      </c>
      <c r="C24" s="8"/>
      <c r="D24" s="8"/>
      <c r="E24" s="8"/>
    </row>
    <row r="25" spans="1:5" ht="24" customHeight="1">
      <c r="A25" s="7" t="s">
        <v>490</v>
      </c>
      <c r="B25" s="7" t="s">
        <v>390</v>
      </c>
      <c r="C25" s="8">
        <v>38.368000000000002</v>
      </c>
      <c r="D25" s="8">
        <v>15</v>
      </c>
      <c r="E25" s="8">
        <v>39.095079232693912</v>
      </c>
    </row>
    <row r="26" spans="1:5" ht="24" hidden="1" customHeight="1">
      <c r="A26" s="7" t="s">
        <v>491</v>
      </c>
      <c r="B26" s="7" t="s">
        <v>492</v>
      </c>
      <c r="C26" s="8"/>
      <c r="D26" s="8"/>
      <c r="E26" s="8"/>
    </row>
    <row r="27" spans="1:5" ht="24" hidden="1" customHeight="1">
      <c r="A27" s="7" t="s">
        <v>493</v>
      </c>
      <c r="B27" s="7" t="s">
        <v>494</v>
      </c>
      <c r="C27" s="8"/>
      <c r="D27" s="8"/>
      <c r="E27" s="8"/>
    </row>
    <row r="28" spans="1:5" ht="24" hidden="1" customHeight="1">
      <c r="A28" s="10" t="s">
        <v>495</v>
      </c>
      <c r="B28" s="10" t="s">
        <v>496</v>
      </c>
      <c r="C28" s="9"/>
      <c r="D28" s="9"/>
      <c r="E28" s="9"/>
    </row>
    <row r="29" spans="1:5" ht="24" hidden="1" customHeight="1">
      <c r="A29" s="7" t="s">
        <v>497</v>
      </c>
      <c r="B29" s="7" t="s">
        <v>483</v>
      </c>
      <c r="C29" s="8"/>
      <c r="D29" s="8"/>
      <c r="E29" s="8"/>
    </row>
    <row r="30" spans="1:5" ht="24" hidden="1" customHeight="1">
      <c r="A30" s="7" t="s">
        <v>498</v>
      </c>
      <c r="B30" s="7" t="s">
        <v>485</v>
      </c>
      <c r="C30" s="8"/>
      <c r="D30" s="8"/>
      <c r="E30" s="8"/>
    </row>
    <row r="31" spans="1:5" ht="24" hidden="1" customHeight="1">
      <c r="A31" s="7" t="s">
        <v>499</v>
      </c>
      <c r="B31" s="7" t="s">
        <v>487</v>
      </c>
      <c r="C31" s="8"/>
      <c r="D31" s="8"/>
      <c r="E31" s="8"/>
    </row>
    <row r="32" spans="1:5" ht="24" hidden="1" customHeight="1">
      <c r="A32" s="7" t="s">
        <v>500</v>
      </c>
      <c r="B32" s="7" t="s">
        <v>390</v>
      </c>
      <c r="C32" s="8"/>
      <c r="D32" s="8"/>
      <c r="E32" s="8"/>
    </row>
    <row r="33" spans="1:5" ht="24" hidden="1" customHeight="1">
      <c r="A33" s="7" t="s">
        <v>501</v>
      </c>
      <c r="B33" s="7" t="s">
        <v>492</v>
      </c>
      <c r="C33" s="8"/>
      <c r="D33" s="8"/>
      <c r="E33" s="8"/>
    </row>
    <row r="34" spans="1:5" ht="24" hidden="1" customHeight="1">
      <c r="A34" s="7" t="s">
        <v>502</v>
      </c>
      <c r="B34" s="7" t="s">
        <v>494</v>
      </c>
      <c r="C34" s="8"/>
      <c r="D34" s="8"/>
      <c r="E34" s="8"/>
    </row>
    <row r="35" spans="1:5" ht="24" customHeight="1">
      <c r="A35" s="10" t="s">
        <v>503</v>
      </c>
      <c r="B35" s="10" t="s">
        <v>391</v>
      </c>
      <c r="C35" s="9">
        <v>3211.6528530000001</v>
      </c>
      <c r="D35" s="9">
        <v>3594.7</v>
      </c>
      <c r="E35" s="9">
        <v>111.92679173411274</v>
      </c>
    </row>
    <row r="36" spans="1:5" ht="24" customHeight="1">
      <c r="A36" s="7" t="s">
        <v>504</v>
      </c>
      <c r="B36" s="7" t="s">
        <v>392</v>
      </c>
      <c r="C36" s="8">
        <v>2889.7251110000002</v>
      </c>
      <c r="D36" s="8">
        <v>3290.43</v>
      </c>
      <c r="E36" s="8">
        <v>113.86654002052585</v>
      </c>
    </row>
    <row r="37" spans="1:5" ht="24" customHeight="1">
      <c r="A37" s="7" t="s">
        <v>505</v>
      </c>
      <c r="B37" s="7" t="s">
        <v>393</v>
      </c>
      <c r="C37" s="8">
        <v>321.92774200000002</v>
      </c>
      <c r="D37" s="8">
        <v>304.27</v>
      </c>
      <c r="E37" s="8">
        <v>94.514998337732564</v>
      </c>
    </row>
    <row r="38" spans="1:5" ht="24" customHeight="1">
      <c r="A38" s="10" t="s">
        <v>506</v>
      </c>
      <c r="B38" s="10" t="s">
        <v>394</v>
      </c>
      <c r="C38" s="9">
        <v>3.3778999999999999</v>
      </c>
      <c r="D38" s="9"/>
      <c r="E38" s="9"/>
    </row>
    <row r="39" spans="1:5" ht="24" customHeight="1">
      <c r="A39" s="7" t="s">
        <v>507</v>
      </c>
      <c r="B39" s="7" t="s">
        <v>395</v>
      </c>
      <c r="C39" s="8">
        <v>3.3778999999999999</v>
      </c>
      <c r="D39" s="8"/>
      <c r="E39" s="8"/>
    </row>
    <row r="40" spans="1:5" ht="24" hidden="1" customHeight="1">
      <c r="A40" s="7" t="s">
        <v>508</v>
      </c>
      <c r="B40" s="7" t="s">
        <v>509</v>
      </c>
      <c r="C40" s="8"/>
      <c r="D40" s="8"/>
      <c r="E40" s="8"/>
    </row>
    <row r="41" spans="1:5" ht="24" hidden="1" customHeight="1">
      <c r="A41" s="10" t="s">
        <v>510</v>
      </c>
      <c r="B41" s="10" t="s">
        <v>511</v>
      </c>
      <c r="C41" s="9"/>
      <c r="D41" s="9"/>
      <c r="E41" s="9"/>
    </row>
    <row r="42" spans="1:5" ht="24" hidden="1" customHeight="1">
      <c r="A42" s="7" t="s">
        <v>512</v>
      </c>
      <c r="B42" s="7" t="s">
        <v>513</v>
      </c>
      <c r="C42" s="8"/>
      <c r="D42" s="8"/>
      <c r="E42" s="8"/>
    </row>
    <row r="43" spans="1:5" ht="24" hidden="1" customHeight="1">
      <c r="A43" s="7" t="s">
        <v>514</v>
      </c>
      <c r="B43" s="7" t="s">
        <v>515</v>
      </c>
      <c r="C43" s="8"/>
      <c r="D43" s="8"/>
      <c r="E43" s="8"/>
    </row>
    <row r="44" spans="1:5" ht="24" hidden="1" customHeight="1">
      <c r="A44" s="10" t="s">
        <v>516</v>
      </c>
      <c r="B44" s="10" t="s">
        <v>517</v>
      </c>
      <c r="C44" s="9"/>
      <c r="D44" s="9"/>
      <c r="E44" s="9"/>
    </row>
    <row r="45" spans="1:5" ht="24" hidden="1" customHeight="1">
      <c r="A45" s="7" t="s">
        <v>518</v>
      </c>
      <c r="B45" s="7"/>
      <c r="C45" s="8"/>
      <c r="D45" s="8"/>
      <c r="E45" s="8"/>
    </row>
    <row r="46" spans="1:5" ht="24" customHeight="1">
      <c r="A46" s="10" t="s">
        <v>519</v>
      </c>
      <c r="B46" s="10" t="s">
        <v>396</v>
      </c>
      <c r="C46" s="9">
        <v>163.84896900000001</v>
      </c>
      <c r="D46" s="9">
        <v>183.52</v>
      </c>
      <c r="E46" s="9">
        <v>112.00558729179431</v>
      </c>
    </row>
    <row r="47" spans="1:5" ht="24" customHeight="1">
      <c r="A47" s="7" t="s">
        <v>520</v>
      </c>
      <c r="B47" s="7" t="s">
        <v>397</v>
      </c>
      <c r="C47" s="8">
        <v>152.38198199999999</v>
      </c>
      <c r="D47" s="8">
        <v>156.30000000000001</v>
      </c>
      <c r="E47" s="8">
        <v>102.57118193934504</v>
      </c>
    </row>
    <row r="48" spans="1:5" ht="24" hidden="1" customHeight="1">
      <c r="A48" s="7" t="s">
        <v>521</v>
      </c>
      <c r="B48" s="7" t="s">
        <v>398</v>
      </c>
      <c r="C48" s="8"/>
      <c r="D48" s="8"/>
      <c r="E48" s="8"/>
    </row>
    <row r="49" spans="1:5" ht="24" hidden="1" customHeight="1">
      <c r="A49" s="7" t="s">
        <v>522</v>
      </c>
      <c r="B49" s="7" t="s">
        <v>523</v>
      </c>
      <c r="C49" s="8"/>
      <c r="D49" s="8"/>
      <c r="E49" s="8"/>
    </row>
    <row r="50" spans="1:5" ht="24" customHeight="1">
      <c r="A50" s="7" t="s">
        <v>524</v>
      </c>
      <c r="B50" s="7" t="s">
        <v>399</v>
      </c>
      <c r="C50" s="8">
        <v>11.466987</v>
      </c>
      <c r="D50" s="8">
        <v>26.97</v>
      </c>
      <c r="E50" s="8">
        <v>235.19691790005518</v>
      </c>
    </row>
    <row r="51" spans="1:5" ht="24" customHeight="1">
      <c r="A51" s="7" t="s">
        <v>525</v>
      </c>
      <c r="B51" s="7" t="s">
        <v>526</v>
      </c>
      <c r="C51" s="8"/>
      <c r="D51" s="8">
        <v>0.25</v>
      </c>
      <c r="E51" s="8"/>
    </row>
    <row r="52" spans="1:5" ht="24" hidden="1" customHeight="1">
      <c r="A52" s="10" t="s">
        <v>527</v>
      </c>
      <c r="B52" s="10" t="s">
        <v>528</v>
      </c>
      <c r="C52" s="9"/>
      <c r="D52" s="9"/>
      <c r="E52" s="9"/>
    </row>
    <row r="53" spans="1:5" ht="24" hidden="1" customHeight="1">
      <c r="A53" s="7" t="s">
        <v>529</v>
      </c>
      <c r="B53" s="7" t="s">
        <v>530</v>
      </c>
      <c r="C53" s="8"/>
      <c r="D53" s="8"/>
      <c r="E53" s="8"/>
    </row>
    <row r="54" spans="1:5" ht="24" hidden="1" customHeight="1">
      <c r="A54" s="10" t="s">
        <v>531</v>
      </c>
      <c r="B54" s="10" t="s">
        <v>532</v>
      </c>
      <c r="C54" s="9"/>
      <c r="D54" s="9"/>
      <c r="E54" s="9"/>
    </row>
    <row r="55" spans="1:5" ht="24" hidden="1" customHeight="1">
      <c r="A55" s="7" t="s">
        <v>533</v>
      </c>
      <c r="B55" s="7" t="s">
        <v>534</v>
      </c>
      <c r="C55" s="8"/>
      <c r="D55" s="8"/>
      <c r="E55" s="8"/>
    </row>
    <row r="56" spans="1:5" ht="24" hidden="1" customHeight="1">
      <c r="A56" s="10" t="s">
        <v>535</v>
      </c>
      <c r="B56" s="10" t="s">
        <v>371</v>
      </c>
      <c r="C56" s="9"/>
      <c r="D56" s="9"/>
      <c r="E56" s="9"/>
    </row>
    <row r="57" spans="1:5" ht="24" hidden="1" customHeight="1">
      <c r="A57" s="7" t="s">
        <v>536</v>
      </c>
      <c r="B57" s="7" t="s">
        <v>537</v>
      </c>
      <c r="C57" s="8"/>
      <c r="D57" s="8"/>
      <c r="E57" s="8"/>
    </row>
    <row r="58" spans="1:5" ht="24" hidden="1" customHeight="1">
      <c r="A58" s="7" t="s">
        <v>538</v>
      </c>
      <c r="B58" s="7" t="s">
        <v>371</v>
      </c>
      <c r="C58" s="8"/>
      <c r="D58" s="8"/>
      <c r="E58" s="8"/>
    </row>
    <row r="59" spans="1:5" ht="24" customHeight="1">
      <c r="A59" s="6"/>
      <c r="B59" s="5" t="s">
        <v>400</v>
      </c>
      <c r="C59" s="9">
        <v>6315.080809</v>
      </c>
      <c r="D59" s="9">
        <v>6879.03</v>
      </c>
      <c r="E59" s="8">
        <v>108.93019753913966</v>
      </c>
    </row>
  </sheetData>
  <mergeCells count="1">
    <mergeCell ref="A1:E1"/>
  </mergeCells>
  <phoneticPr fontId="11" type="noConversion"/>
  <printOptions horizontalCentered="1"/>
  <pageMargins left="0.31496062992125984" right="0.31496062992125984" top="0.62992125984251968" bottom="0.43307086614173229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J19" sqref="J19"/>
    </sheetView>
  </sheetViews>
  <sheetFormatPr defaultColWidth="10" defaultRowHeight="13.5"/>
  <cols>
    <col min="1" max="1" width="31.75" customWidth="1"/>
    <col min="2" max="2" width="20" customWidth="1"/>
    <col min="3" max="3" width="20.5" customWidth="1"/>
    <col min="4" max="4" width="20" customWidth="1"/>
    <col min="5" max="5" width="9.75" customWidth="1"/>
  </cols>
  <sheetData>
    <row r="1" spans="1:4" ht="39.950000000000003" customHeight="1">
      <c r="A1" s="29" t="s">
        <v>18</v>
      </c>
      <c r="B1" s="29"/>
      <c r="C1" s="29"/>
      <c r="D1" s="29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401</v>
      </c>
      <c r="B3" s="5" t="s">
        <v>31</v>
      </c>
      <c r="C3" s="5" t="s">
        <v>452</v>
      </c>
      <c r="D3" s="5" t="s">
        <v>453</v>
      </c>
    </row>
    <row r="4" spans="1:4" ht="25.7" customHeight="1">
      <c r="A4" s="6" t="s">
        <v>402</v>
      </c>
      <c r="B4" s="15">
        <v>151.5</v>
      </c>
      <c r="C4" s="15">
        <v>184.57</v>
      </c>
      <c r="D4" s="15">
        <v>121.83</v>
      </c>
    </row>
    <row r="5" spans="1:4" ht="25.7" customHeight="1">
      <c r="A5" s="6" t="s">
        <v>403</v>
      </c>
      <c r="B5" s="15"/>
      <c r="C5" s="15"/>
      <c r="D5" s="15"/>
    </row>
    <row r="6" spans="1:4" ht="25.7" customHeight="1">
      <c r="A6" s="6"/>
      <c r="B6" s="15"/>
      <c r="C6" s="15"/>
      <c r="D6" s="15"/>
    </row>
    <row r="7" spans="1:4" ht="25.7" customHeight="1">
      <c r="A7" s="5" t="s">
        <v>404</v>
      </c>
      <c r="B7" s="15">
        <f>SUM(B4:B6)</f>
        <v>151.5</v>
      </c>
      <c r="C7" s="15">
        <f t="shared" ref="C7" si="0">SUM(C4:C6)</f>
        <v>184.57</v>
      </c>
      <c r="D7" s="15">
        <v>121.83</v>
      </c>
    </row>
  </sheetData>
  <mergeCells count="1">
    <mergeCell ref="A1:D1"/>
  </mergeCells>
  <phoneticPr fontId="11" type="noConversion"/>
  <printOptions horizontalCentered="1"/>
  <pageMargins left="0.31496062992125984" right="0.31496062992125984" top="0.62992125984251968" bottom="0.2362204724409449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7" sqref="D7"/>
    </sheetView>
  </sheetViews>
  <sheetFormatPr defaultColWidth="10" defaultRowHeight="13.5"/>
  <cols>
    <col min="1" max="1" width="22.625" customWidth="1"/>
    <col min="2" max="4" width="19.875" customWidth="1"/>
    <col min="5" max="5" width="16.875" customWidth="1"/>
    <col min="6" max="6" width="9.75" customWidth="1"/>
  </cols>
  <sheetData>
    <row r="1" spans="1:5" ht="39.950000000000003" customHeight="1">
      <c r="A1" s="29" t="s">
        <v>1</v>
      </c>
      <c r="B1" s="29"/>
      <c r="C1" s="29"/>
      <c r="D1" s="29"/>
      <c r="E1" s="29"/>
    </row>
    <row r="2" spans="1:5" ht="22.7" customHeight="1">
      <c r="A2" s="3"/>
      <c r="B2" s="3"/>
      <c r="C2" s="3"/>
      <c r="D2" s="3"/>
      <c r="E2" s="4" t="s">
        <v>27</v>
      </c>
    </row>
    <row r="3" spans="1:5" ht="34.15" customHeigh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</row>
    <row r="4" spans="1:5" ht="25.7" customHeight="1">
      <c r="A4" s="6" t="s">
        <v>33</v>
      </c>
      <c r="B4" s="23">
        <v>32950</v>
      </c>
      <c r="C4" s="23">
        <v>32950</v>
      </c>
      <c r="D4" s="23">
        <v>32950</v>
      </c>
      <c r="E4" s="23">
        <v>100</v>
      </c>
    </row>
    <row r="5" spans="1:5" ht="25.7" customHeight="1">
      <c r="A5" s="6" t="s">
        <v>34</v>
      </c>
      <c r="B5" s="23">
        <v>13135.55</v>
      </c>
      <c r="C5" s="23">
        <v>17832.400000000001</v>
      </c>
      <c r="D5" s="23">
        <v>17832.400000000001</v>
      </c>
      <c r="E5" s="23">
        <v>100</v>
      </c>
    </row>
    <row r="6" spans="1:5" ht="25.7" customHeight="1">
      <c r="A6" s="6"/>
      <c r="B6" s="23"/>
      <c r="C6" s="23"/>
      <c r="D6" s="23"/>
      <c r="E6" s="23"/>
    </row>
    <row r="7" spans="1:5" ht="25.7" customHeight="1">
      <c r="A7" s="5" t="s">
        <v>35</v>
      </c>
      <c r="B7" s="23">
        <f>SUM(B4:B6)</f>
        <v>46085.55</v>
      </c>
      <c r="C7" s="23">
        <f t="shared" ref="C7:D7" si="0">SUM(C4:C6)</f>
        <v>50782.400000000001</v>
      </c>
      <c r="D7" s="23">
        <f t="shared" si="0"/>
        <v>50782.400000000001</v>
      </c>
      <c r="E7" s="23">
        <v>100</v>
      </c>
    </row>
    <row r="8" spans="1:5" ht="25.7" customHeight="1">
      <c r="A8" s="6"/>
      <c r="B8" s="6"/>
      <c r="C8" s="6"/>
      <c r="D8" s="6"/>
      <c r="E8" s="6"/>
    </row>
    <row r="9" spans="1:5" ht="25.7" customHeight="1">
      <c r="A9" s="30" t="s">
        <v>36</v>
      </c>
      <c r="B9" s="30"/>
      <c r="C9" s="30"/>
      <c r="D9" s="30"/>
      <c r="E9" s="30"/>
    </row>
  </sheetData>
  <mergeCells count="2">
    <mergeCell ref="A1:E1"/>
    <mergeCell ref="A9:E9"/>
  </mergeCells>
  <phoneticPr fontId="11" type="noConversion"/>
  <pageMargins left="0.31496062992125984" right="0.31496062992125984" top="1.0236220472440944" bottom="0.23622047244094491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pane ySplit="3" topLeftCell="A13" activePane="bottomLeft" state="frozen"/>
      <selection pane="bottomLeft" activeCell="G31" sqref="G31"/>
    </sheetView>
  </sheetViews>
  <sheetFormatPr defaultColWidth="10" defaultRowHeight="13.5"/>
  <cols>
    <col min="1" max="1" width="38.375" customWidth="1"/>
    <col min="2" max="3" width="21.5" customWidth="1"/>
    <col min="4" max="4" width="17.5" customWidth="1"/>
    <col min="5" max="6" width="9.75" customWidth="1"/>
  </cols>
  <sheetData>
    <row r="1" spans="1:4" ht="39.950000000000003" customHeight="1">
      <c r="A1" s="29" t="s">
        <v>19</v>
      </c>
      <c r="B1" s="29"/>
      <c r="C1" s="29"/>
      <c r="D1" s="29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57</v>
      </c>
      <c r="B3" s="5" t="s">
        <v>31</v>
      </c>
      <c r="C3" s="5" t="s">
        <v>452</v>
      </c>
      <c r="D3" s="5" t="s">
        <v>453</v>
      </c>
    </row>
    <row r="4" spans="1:4" ht="25.7" customHeight="1">
      <c r="A4" s="7" t="s">
        <v>46</v>
      </c>
      <c r="B4" s="8">
        <v>62.295999999999999</v>
      </c>
      <c r="C4" s="8">
        <v>0.67</v>
      </c>
      <c r="D4" s="8">
        <v>1.0755104661615513</v>
      </c>
    </row>
    <row r="5" spans="1:4" ht="25.7" customHeight="1">
      <c r="A5" s="7" t="s">
        <v>406</v>
      </c>
      <c r="B5" s="8">
        <v>62.295999999999999</v>
      </c>
      <c r="C5" s="8">
        <v>0.67</v>
      </c>
      <c r="D5" s="8">
        <v>1.0755104661615513</v>
      </c>
    </row>
    <row r="6" spans="1:4" ht="25.7" customHeight="1">
      <c r="A6" s="7" t="s">
        <v>407</v>
      </c>
      <c r="B6" s="8">
        <v>2.88</v>
      </c>
      <c r="C6" s="8">
        <v>0</v>
      </c>
      <c r="D6" s="8">
        <v>0</v>
      </c>
    </row>
    <row r="7" spans="1:4" ht="25.7" customHeight="1">
      <c r="A7" s="7" t="s">
        <v>408</v>
      </c>
      <c r="B7" s="8">
        <v>59.415999999999997</v>
      </c>
      <c r="C7" s="8">
        <v>0.67</v>
      </c>
      <c r="D7" s="8">
        <v>1.1276423858893228</v>
      </c>
    </row>
    <row r="8" spans="1:4" ht="25.7" customHeight="1">
      <c r="A8" s="7" t="s">
        <v>49</v>
      </c>
      <c r="B8" s="8">
        <v>0</v>
      </c>
      <c r="C8" s="8">
        <v>150.88</v>
      </c>
      <c r="D8" s="8"/>
    </row>
    <row r="9" spans="1:4" ht="25.7" customHeight="1">
      <c r="A9" s="7" t="s">
        <v>409</v>
      </c>
      <c r="B9" s="8">
        <v>0</v>
      </c>
      <c r="C9" s="8">
        <v>148.33000000000001</v>
      </c>
      <c r="D9" s="8"/>
    </row>
    <row r="10" spans="1:4" ht="25.7" customHeight="1">
      <c r="A10" s="7" t="s">
        <v>410</v>
      </c>
      <c r="B10" s="8">
        <v>0</v>
      </c>
      <c r="C10" s="8">
        <v>148.33000000000001</v>
      </c>
      <c r="D10" s="8"/>
    </row>
    <row r="11" spans="1:4" ht="25.7" customHeight="1">
      <c r="A11" s="7" t="s">
        <v>539</v>
      </c>
      <c r="B11" s="8">
        <v>0</v>
      </c>
      <c r="C11" s="8">
        <v>2.5499999999999998</v>
      </c>
      <c r="D11" s="8"/>
    </row>
    <row r="12" spans="1:4" ht="25.7" customHeight="1">
      <c r="A12" s="7" t="s">
        <v>540</v>
      </c>
      <c r="B12" s="8">
        <v>0</v>
      </c>
      <c r="C12" s="8">
        <v>2.5499999999999998</v>
      </c>
      <c r="D12" s="8"/>
    </row>
    <row r="13" spans="1:4" ht="25.7" customHeight="1">
      <c r="A13" s="7" t="s">
        <v>55</v>
      </c>
      <c r="B13" s="8">
        <v>89.2</v>
      </c>
      <c r="C13" s="8">
        <v>33.020000000000003</v>
      </c>
      <c r="D13" s="8">
        <v>37.017937219730946</v>
      </c>
    </row>
    <row r="14" spans="1:4" ht="25.7" customHeight="1">
      <c r="A14" s="7" t="s">
        <v>411</v>
      </c>
      <c r="B14" s="8">
        <v>89.2</v>
      </c>
      <c r="C14" s="8">
        <v>33.020000000000003</v>
      </c>
      <c r="D14" s="8">
        <v>37.017937219730946</v>
      </c>
    </row>
    <row r="15" spans="1:4" ht="25.7" customHeight="1">
      <c r="A15" s="7" t="s">
        <v>412</v>
      </c>
      <c r="B15" s="8">
        <v>89.2</v>
      </c>
      <c r="C15" s="8">
        <v>33.020000000000003</v>
      </c>
      <c r="D15" s="8">
        <v>37.017937219730939</v>
      </c>
    </row>
    <row r="16" spans="1:4" ht="25.7" customHeight="1">
      <c r="A16" s="5" t="s">
        <v>413</v>
      </c>
      <c r="B16" s="8">
        <v>151.49600000000001</v>
      </c>
      <c r="C16" s="8">
        <v>184.57</v>
      </c>
      <c r="D16" s="8">
        <v>121.83159951417859</v>
      </c>
    </row>
  </sheetData>
  <mergeCells count="1">
    <mergeCell ref="A1:D1"/>
  </mergeCells>
  <phoneticPr fontId="11" type="noConversion"/>
  <printOptions horizontalCentered="1"/>
  <pageMargins left="0.31496062992125984" right="0.31496062992125984" top="0.62992125984251968" bottom="0.23622047244094491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J12" sqref="J12"/>
    </sheetView>
  </sheetViews>
  <sheetFormatPr defaultColWidth="10" defaultRowHeight="13.5"/>
  <cols>
    <col min="1" max="1" width="24.625" customWidth="1"/>
    <col min="2" max="4" width="21" customWidth="1"/>
    <col min="5" max="5" width="9.75" customWidth="1"/>
  </cols>
  <sheetData>
    <row r="1" spans="1:4" ht="39.950000000000003" customHeight="1">
      <c r="A1" s="29" t="s">
        <v>20</v>
      </c>
      <c r="B1" s="29"/>
      <c r="C1" s="29"/>
      <c r="D1" s="29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414</v>
      </c>
      <c r="B3" s="5" t="s">
        <v>31</v>
      </c>
      <c r="C3" s="5" t="s">
        <v>452</v>
      </c>
      <c r="D3" s="5" t="s">
        <v>453</v>
      </c>
    </row>
    <row r="4" spans="1:4" ht="25.7" customHeight="1">
      <c r="A4" s="14" t="s">
        <v>416</v>
      </c>
      <c r="B4" s="6"/>
      <c r="C4" s="6"/>
      <c r="D4" s="6"/>
    </row>
    <row r="5" spans="1:4" ht="25.7" customHeight="1">
      <c r="A5" s="14" t="s">
        <v>417</v>
      </c>
      <c r="B5" s="6"/>
      <c r="C5" s="6"/>
      <c r="D5" s="6"/>
    </row>
    <row r="6" spans="1:4" ht="25.7" customHeight="1">
      <c r="A6" s="6" t="s">
        <v>418</v>
      </c>
      <c r="B6" s="6"/>
      <c r="C6" s="6"/>
      <c r="D6" s="6"/>
    </row>
    <row r="7" spans="1:4" ht="25.7" customHeight="1">
      <c r="A7" s="6"/>
      <c r="B7" s="6"/>
      <c r="C7" s="6"/>
      <c r="D7" s="6"/>
    </row>
    <row r="8" spans="1:4" ht="25.7" customHeight="1">
      <c r="A8" s="14" t="s">
        <v>419</v>
      </c>
      <c r="B8" s="6"/>
      <c r="C8" s="6"/>
      <c r="D8" s="6"/>
    </row>
    <row r="9" spans="1:4" ht="25.7" customHeight="1">
      <c r="A9" s="14" t="s">
        <v>420</v>
      </c>
      <c r="B9" s="6"/>
      <c r="C9" s="6"/>
      <c r="D9" s="6"/>
    </row>
    <row r="10" spans="1:4" ht="25.7" customHeight="1">
      <c r="A10" s="3"/>
      <c r="B10" s="3"/>
      <c r="C10" s="3"/>
      <c r="D10" s="3"/>
    </row>
    <row r="11" spans="1:4" ht="25.7" customHeight="1">
      <c r="A11" s="34" t="s">
        <v>405</v>
      </c>
      <c r="B11" s="34"/>
      <c r="C11" s="34"/>
      <c r="D11" s="34"/>
    </row>
    <row r="12" spans="1:4" ht="25.7" customHeight="1">
      <c r="A12" s="34" t="s">
        <v>421</v>
      </c>
      <c r="B12" s="34"/>
      <c r="C12" s="34"/>
      <c r="D12" s="34"/>
    </row>
  </sheetData>
  <mergeCells count="3">
    <mergeCell ref="A1:D1"/>
    <mergeCell ref="A11:D11"/>
    <mergeCell ref="A12:D12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"/>
    </sheetView>
  </sheetViews>
  <sheetFormatPr defaultColWidth="10" defaultRowHeight="13.5"/>
  <cols>
    <col min="1" max="1" width="28.25" customWidth="1"/>
    <col min="2" max="4" width="21" customWidth="1"/>
    <col min="5" max="5" width="9.75" customWidth="1"/>
  </cols>
  <sheetData>
    <row r="1" spans="1:4" ht="39.950000000000003" customHeight="1">
      <c r="A1" s="29" t="s">
        <v>21</v>
      </c>
      <c r="B1" s="29"/>
      <c r="C1" s="29"/>
      <c r="D1" s="29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414</v>
      </c>
      <c r="B3" s="5" t="s">
        <v>31</v>
      </c>
      <c r="C3" s="5" t="s">
        <v>452</v>
      </c>
      <c r="D3" s="5" t="s">
        <v>453</v>
      </c>
    </row>
    <row r="4" spans="1:4" ht="25.7" customHeight="1">
      <c r="A4" s="14" t="s">
        <v>422</v>
      </c>
      <c r="B4" s="6"/>
      <c r="C4" s="6"/>
      <c r="D4" s="6"/>
    </row>
    <row r="5" spans="1:4" ht="25.7" customHeight="1">
      <c r="A5" s="14" t="s">
        <v>423</v>
      </c>
      <c r="B5" s="6"/>
      <c r="C5" s="6"/>
      <c r="D5" s="6"/>
    </row>
    <row r="6" spans="1:4" ht="25.7" customHeight="1">
      <c r="A6" s="6" t="s">
        <v>424</v>
      </c>
      <c r="B6" s="6"/>
      <c r="C6" s="6"/>
      <c r="D6" s="6"/>
    </row>
    <row r="7" spans="1:4" ht="25.7" customHeight="1">
      <c r="A7" s="6"/>
      <c r="B7" s="6"/>
      <c r="C7" s="6"/>
      <c r="D7" s="6"/>
    </row>
    <row r="8" spans="1:4" ht="25.7" customHeight="1">
      <c r="A8" s="6"/>
      <c r="B8" s="6"/>
      <c r="C8" s="6"/>
      <c r="D8" s="6"/>
    </row>
    <row r="9" spans="1:4" ht="25.7" customHeight="1">
      <c r="A9" s="14" t="s">
        <v>413</v>
      </c>
      <c r="B9" s="6"/>
      <c r="C9" s="6"/>
      <c r="D9" s="6"/>
    </row>
    <row r="10" spans="1:4" ht="25.7" customHeight="1">
      <c r="A10" s="14" t="s">
        <v>425</v>
      </c>
      <c r="B10" s="6"/>
      <c r="C10" s="6"/>
      <c r="D10" s="6"/>
    </row>
    <row r="11" spans="1:4" ht="25.7" customHeight="1">
      <c r="A11" s="14" t="s">
        <v>426</v>
      </c>
      <c r="B11" s="6"/>
      <c r="C11" s="6"/>
      <c r="D11" s="6"/>
    </row>
    <row r="12" spans="1:4" ht="25.7" customHeight="1">
      <c r="A12" s="3"/>
      <c r="B12" s="3"/>
      <c r="C12" s="3"/>
      <c r="D12" s="3"/>
    </row>
    <row r="13" spans="1:4" ht="25.7" customHeight="1">
      <c r="A13" s="34" t="s">
        <v>427</v>
      </c>
      <c r="B13" s="34"/>
      <c r="C13" s="34"/>
      <c r="D13" s="34"/>
    </row>
  </sheetData>
  <mergeCells count="2">
    <mergeCell ref="A1:D1"/>
    <mergeCell ref="A13:D13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ColWidth="10" defaultRowHeight="13.5"/>
  <cols>
    <col min="1" max="1" width="37.5" customWidth="1"/>
    <col min="2" max="3" width="14.375" customWidth="1"/>
    <col min="4" max="4" width="16.875" customWidth="1"/>
    <col min="5" max="5" width="9.75" customWidth="1"/>
  </cols>
  <sheetData>
    <row r="1" spans="1:4" ht="39.950000000000003" customHeight="1">
      <c r="A1" s="29" t="s">
        <v>22</v>
      </c>
      <c r="B1" s="29"/>
      <c r="C1" s="29"/>
      <c r="D1" s="29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428</v>
      </c>
      <c r="B3" s="5" t="s">
        <v>31</v>
      </c>
      <c r="C3" s="5" t="s">
        <v>452</v>
      </c>
      <c r="D3" s="5" t="s">
        <v>453</v>
      </c>
    </row>
    <row r="4" spans="1:4" ht="25.7" customHeight="1">
      <c r="A4" s="6" t="s">
        <v>429</v>
      </c>
      <c r="B4" s="6"/>
      <c r="C4" s="6"/>
      <c r="D4" s="6"/>
    </row>
    <row r="5" spans="1:4" ht="25.7" customHeight="1">
      <c r="A5" s="6" t="s">
        <v>430</v>
      </c>
      <c r="B5" s="6"/>
      <c r="C5" s="6"/>
      <c r="D5" s="6"/>
    </row>
    <row r="6" spans="1:4" ht="25.7" customHeight="1">
      <c r="A6" s="6" t="s">
        <v>541</v>
      </c>
      <c r="B6" s="6"/>
      <c r="C6" s="6"/>
      <c r="D6" s="6"/>
    </row>
    <row r="7" spans="1:4" ht="25.7" customHeight="1">
      <c r="A7" s="3"/>
      <c r="B7" s="3"/>
      <c r="C7" s="3"/>
      <c r="D7" s="3"/>
    </row>
    <row r="8" spans="1:4" ht="25.7" customHeight="1">
      <c r="A8" s="3" t="s">
        <v>432</v>
      </c>
      <c r="B8" s="3"/>
      <c r="C8" s="3"/>
      <c r="D8" s="3"/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D1"/>
    </sheetView>
  </sheetViews>
  <sheetFormatPr defaultColWidth="10" defaultRowHeight="13.5"/>
  <cols>
    <col min="1" max="1" width="33.875" customWidth="1"/>
    <col min="2" max="3" width="13.375" customWidth="1"/>
    <col min="4" max="4" width="18.5" customWidth="1"/>
    <col min="5" max="5" width="9.75" customWidth="1"/>
  </cols>
  <sheetData>
    <row r="1" spans="1:4" ht="39.950000000000003" customHeight="1">
      <c r="A1" s="29" t="s">
        <v>23</v>
      </c>
      <c r="B1" s="29"/>
      <c r="C1" s="29"/>
      <c r="D1" s="29"/>
    </row>
    <row r="2" spans="1:4" ht="22.7" customHeight="1">
      <c r="A2" s="3"/>
      <c r="B2" s="3"/>
      <c r="C2" s="3"/>
      <c r="D2" s="19" t="s">
        <v>37</v>
      </c>
    </row>
    <row r="3" spans="1:4" ht="34.15" customHeight="1">
      <c r="A3" s="5" t="s">
        <v>428</v>
      </c>
      <c r="B3" s="5" t="s">
        <v>31</v>
      </c>
      <c r="C3" s="5" t="s">
        <v>452</v>
      </c>
      <c r="D3" s="5" t="s">
        <v>453</v>
      </c>
    </row>
    <row r="4" spans="1:4" ht="25.7" customHeight="1">
      <c r="A4" s="6" t="s">
        <v>433</v>
      </c>
      <c r="B4" s="6"/>
      <c r="C4" s="6"/>
      <c r="D4" s="6"/>
    </row>
    <row r="5" spans="1:4" ht="25.7" customHeight="1">
      <c r="A5" s="6" t="s">
        <v>434</v>
      </c>
      <c r="B5" s="6"/>
      <c r="C5" s="6"/>
      <c r="D5" s="6"/>
    </row>
    <row r="6" spans="1:4" ht="25.7" customHeight="1">
      <c r="A6" s="6" t="s">
        <v>435</v>
      </c>
      <c r="B6" s="6"/>
      <c r="C6" s="6"/>
      <c r="D6" s="6"/>
    </row>
    <row r="7" spans="1:4" ht="25.7" customHeight="1">
      <c r="A7" s="3"/>
      <c r="B7" s="3"/>
      <c r="C7" s="3"/>
      <c r="D7" s="3"/>
    </row>
    <row r="8" spans="1:4" ht="25.7" customHeight="1">
      <c r="A8" s="3" t="s">
        <v>432</v>
      </c>
      <c r="B8" s="3"/>
      <c r="C8" s="3"/>
      <c r="D8" s="3"/>
    </row>
  </sheetData>
  <mergeCells count="1">
    <mergeCell ref="A1:D1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8" workbookViewId="0">
      <selection activeCell="J20" sqref="J20"/>
    </sheetView>
  </sheetViews>
  <sheetFormatPr defaultColWidth="10" defaultRowHeight="13.5"/>
  <cols>
    <col min="1" max="1" width="7.125" customWidth="1"/>
    <col min="2" max="2" width="22.75" customWidth="1"/>
    <col min="3" max="5" width="20.5" customWidth="1"/>
    <col min="6" max="6" width="9.75" customWidth="1"/>
  </cols>
  <sheetData>
    <row r="1" spans="1:5" ht="39.950000000000003" customHeight="1">
      <c r="A1" s="29" t="s">
        <v>542</v>
      </c>
      <c r="B1" s="29"/>
      <c r="C1" s="29"/>
      <c r="D1" s="29"/>
      <c r="E1" s="29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437</v>
      </c>
      <c r="B3" s="5" t="s">
        <v>438</v>
      </c>
      <c r="C3" s="5" t="s">
        <v>31</v>
      </c>
      <c r="D3" s="5" t="s">
        <v>452</v>
      </c>
      <c r="E3" s="5" t="s">
        <v>453</v>
      </c>
    </row>
    <row r="4" spans="1:5" ht="28.5" customHeight="1">
      <c r="A4" s="15">
        <v>1</v>
      </c>
      <c r="B4" s="15" t="s">
        <v>550</v>
      </c>
      <c r="C4" s="21">
        <v>55.44</v>
      </c>
      <c r="D4" s="15">
        <v>28</v>
      </c>
      <c r="E4" s="21">
        <f>D4/C4*100</f>
        <v>50.505050505050505</v>
      </c>
    </row>
    <row r="5" spans="1:5" ht="28.5" customHeight="1">
      <c r="A5" s="15">
        <v>2</v>
      </c>
      <c r="B5" s="15" t="s">
        <v>549</v>
      </c>
      <c r="C5" s="21">
        <v>57.3</v>
      </c>
      <c r="D5" s="15">
        <v>28</v>
      </c>
      <c r="E5" s="21">
        <f t="shared" ref="E5:E22" si="0">D5/C5*100</f>
        <v>48.865619546247821</v>
      </c>
    </row>
    <row r="6" spans="1:5" ht="28.5" customHeight="1">
      <c r="A6" s="15">
        <v>3</v>
      </c>
      <c r="B6" s="15" t="s">
        <v>551</v>
      </c>
      <c r="C6" s="21">
        <v>33.96</v>
      </c>
      <c r="D6" s="15">
        <v>28</v>
      </c>
      <c r="E6" s="21">
        <f t="shared" si="0"/>
        <v>82.449941107184927</v>
      </c>
    </row>
    <row r="7" spans="1:5" ht="28.5" customHeight="1">
      <c r="A7" s="15">
        <v>4</v>
      </c>
      <c r="B7" s="15" t="s">
        <v>552</v>
      </c>
      <c r="C7" s="21">
        <v>56.39</v>
      </c>
      <c r="D7" s="15">
        <v>28</v>
      </c>
      <c r="E7" s="21">
        <f t="shared" si="0"/>
        <v>49.654194006029442</v>
      </c>
    </row>
    <row r="8" spans="1:5" ht="28.5" customHeight="1">
      <c r="A8" s="15">
        <v>5</v>
      </c>
      <c r="B8" s="15" t="s">
        <v>553</v>
      </c>
      <c r="C8" s="21">
        <v>38.78</v>
      </c>
      <c r="D8" s="15">
        <v>28</v>
      </c>
      <c r="E8" s="21">
        <f t="shared" si="0"/>
        <v>72.202166064981938</v>
      </c>
    </row>
    <row r="9" spans="1:5" ht="28.5" customHeight="1">
      <c r="A9" s="15">
        <v>6</v>
      </c>
      <c r="B9" s="15" t="s">
        <v>554</v>
      </c>
      <c r="C9" s="21">
        <v>66.38</v>
      </c>
      <c r="D9" s="15">
        <v>28</v>
      </c>
      <c r="E9" s="21">
        <f t="shared" si="0"/>
        <v>42.181379933714979</v>
      </c>
    </row>
    <row r="10" spans="1:5" ht="28.5" customHeight="1">
      <c r="A10" s="15">
        <v>7</v>
      </c>
      <c r="B10" s="15" t="s">
        <v>555</v>
      </c>
      <c r="C10" s="21">
        <v>49.38</v>
      </c>
      <c r="D10" s="15">
        <v>28</v>
      </c>
      <c r="E10" s="21">
        <f t="shared" si="0"/>
        <v>56.70311867152693</v>
      </c>
    </row>
    <row r="11" spans="1:5" ht="28.5" customHeight="1">
      <c r="A11" s="15">
        <v>8</v>
      </c>
      <c r="B11" s="15" t="s">
        <v>556</v>
      </c>
      <c r="C11" s="21">
        <v>85.38</v>
      </c>
      <c r="D11" s="15">
        <v>28</v>
      </c>
      <c r="E11" s="21">
        <f t="shared" si="0"/>
        <v>32.794565472007498</v>
      </c>
    </row>
    <row r="12" spans="1:5" ht="28.5" customHeight="1">
      <c r="A12" s="15">
        <v>9</v>
      </c>
      <c r="B12" s="15" t="s">
        <v>565</v>
      </c>
      <c r="C12" s="21">
        <v>27.22</v>
      </c>
      <c r="D12" s="15">
        <v>26</v>
      </c>
      <c r="E12" s="21">
        <f t="shared" si="0"/>
        <v>95.518001469507723</v>
      </c>
    </row>
    <row r="13" spans="1:5" ht="28.5" customHeight="1">
      <c r="A13" s="15">
        <v>10</v>
      </c>
      <c r="B13" s="15" t="s">
        <v>557</v>
      </c>
      <c r="C13" s="21">
        <v>59.4</v>
      </c>
      <c r="D13" s="15">
        <v>28</v>
      </c>
      <c r="E13" s="21">
        <f t="shared" si="0"/>
        <v>47.138047138047142</v>
      </c>
    </row>
    <row r="14" spans="1:5" ht="28.5" customHeight="1">
      <c r="A14" s="15">
        <v>11</v>
      </c>
      <c r="B14" s="15" t="s">
        <v>566</v>
      </c>
      <c r="C14" s="21">
        <v>47.7</v>
      </c>
      <c r="D14" s="15">
        <v>28</v>
      </c>
      <c r="E14" s="21">
        <f t="shared" si="0"/>
        <v>58.700209643605874</v>
      </c>
    </row>
    <row r="15" spans="1:5" ht="28.5" customHeight="1">
      <c r="A15" s="15">
        <v>12</v>
      </c>
      <c r="B15" s="15" t="s">
        <v>558</v>
      </c>
      <c r="C15" s="21">
        <v>28</v>
      </c>
      <c r="D15" s="15">
        <v>26</v>
      </c>
      <c r="E15" s="21">
        <f t="shared" si="0"/>
        <v>92.857142857142861</v>
      </c>
    </row>
    <row r="16" spans="1:5" ht="28.5" customHeight="1">
      <c r="A16" s="15">
        <v>13</v>
      </c>
      <c r="B16" s="15" t="s">
        <v>559</v>
      </c>
      <c r="C16" s="21">
        <v>70.7</v>
      </c>
      <c r="D16" s="15">
        <v>28</v>
      </c>
      <c r="E16" s="21">
        <f t="shared" si="0"/>
        <v>39.603960396039604</v>
      </c>
    </row>
    <row r="17" spans="1:5" ht="28.5" customHeight="1">
      <c r="A17" s="15">
        <v>14</v>
      </c>
      <c r="B17" s="15" t="s">
        <v>567</v>
      </c>
      <c r="C17" s="21">
        <v>29.34</v>
      </c>
      <c r="D17" s="15">
        <v>28</v>
      </c>
      <c r="E17" s="21">
        <f t="shared" si="0"/>
        <v>95.432856169052499</v>
      </c>
    </row>
    <row r="18" spans="1:5" ht="28.5" customHeight="1">
      <c r="A18" s="15">
        <v>15</v>
      </c>
      <c r="B18" s="15" t="s">
        <v>560</v>
      </c>
      <c r="C18" s="21">
        <v>59.44</v>
      </c>
      <c r="D18" s="15">
        <v>28</v>
      </c>
      <c r="E18" s="21">
        <f t="shared" si="0"/>
        <v>47.106325706594887</v>
      </c>
    </row>
    <row r="19" spans="1:5" ht="28.5" customHeight="1">
      <c r="A19" s="15">
        <v>16</v>
      </c>
      <c r="B19" s="15" t="s">
        <v>561</v>
      </c>
      <c r="C19" s="21">
        <v>33.85</v>
      </c>
      <c r="D19" s="15">
        <v>28</v>
      </c>
      <c r="E19" s="21">
        <f t="shared" si="0"/>
        <v>82.717872968980799</v>
      </c>
    </row>
    <row r="20" spans="1:5" ht="28.5" customHeight="1">
      <c r="A20" s="15">
        <v>17</v>
      </c>
      <c r="B20" s="15" t="s">
        <v>562</v>
      </c>
      <c r="C20" s="21">
        <v>61.39</v>
      </c>
      <c r="D20" s="15">
        <v>28</v>
      </c>
      <c r="E20" s="21">
        <f t="shared" si="0"/>
        <v>45.610034207525658</v>
      </c>
    </row>
    <row r="21" spans="1:5" ht="28.5" customHeight="1">
      <c r="A21" s="15">
        <v>18</v>
      </c>
      <c r="B21" s="15" t="s">
        <v>563</v>
      </c>
      <c r="C21" s="21">
        <v>45.99</v>
      </c>
      <c r="D21" s="15">
        <v>28</v>
      </c>
      <c r="E21" s="21">
        <f t="shared" si="0"/>
        <v>60.882800608828006</v>
      </c>
    </row>
    <row r="22" spans="1:5" ht="25.7" customHeight="1">
      <c r="A22" s="6"/>
      <c r="B22" s="15" t="s">
        <v>439</v>
      </c>
      <c r="C22" s="21">
        <f>SUM(C4:C21)</f>
        <v>906.04000000000019</v>
      </c>
      <c r="D22" s="21">
        <f>SUM(D4:D21)</f>
        <v>500</v>
      </c>
      <c r="E22" s="21">
        <f t="shared" si="0"/>
        <v>55.185201536355997</v>
      </c>
    </row>
  </sheetData>
  <mergeCells count="1">
    <mergeCell ref="A1:E1"/>
  </mergeCells>
  <phoneticPr fontId="11" type="noConversion"/>
  <printOptions horizontalCentered="1"/>
  <pageMargins left="0.31496062992125984" right="0.31496062992125984" top="0.62992125984251968" bottom="0.23622047244094491" header="0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pane ySplit="3" topLeftCell="A4" activePane="bottomLeft" state="frozen"/>
      <selection pane="bottomLeft" activeCell="A13" sqref="A13"/>
    </sheetView>
  </sheetViews>
  <sheetFormatPr defaultColWidth="10" defaultRowHeight="13.5"/>
  <cols>
    <col min="1" max="4" width="24.625" customWidth="1"/>
    <col min="5" max="5" width="9.75" customWidth="1"/>
  </cols>
  <sheetData>
    <row r="1" spans="1:4" ht="39.950000000000003" customHeight="1">
      <c r="A1" s="29" t="s">
        <v>25</v>
      </c>
      <c r="B1" s="29"/>
      <c r="C1" s="29"/>
      <c r="D1" s="29"/>
    </row>
    <row r="2" spans="1:4" ht="22.7" customHeight="1">
      <c r="A2" s="3"/>
      <c r="B2" s="3"/>
      <c r="C2" s="3"/>
      <c r="D2" s="4" t="s">
        <v>37</v>
      </c>
    </row>
    <row r="3" spans="1:4" ht="34.15" customHeight="1">
      <c r="A3" s="5" t="s">
        <v>440</v>
      </c>
      <c r="B3" s="5" t="s">
        <v>31</v>
      </c>
      <c r="C3" s="5" t="s">
        <v>452</v>
      </c>
      <c r="D3" s="5" t="s">
        <v>453</v>
      </c>
    </row>
    <row r="4" spans="1:4" ht="25.7" customHeight="1">
      <c r="A4" s="6" t="s">
        <v>442</v>
      </c>
      <c r="B4" s="8">
        <v>0</v>
      </c>
      <c r="C4" s="8">
        <v>10</v>
      </c>
      <c r="D4" s="8"/>
    </row>
    <row r="5" spans="1:4" ht="25.7" customHeight="1">
      <c r="A5" s="6" t="s">
        <v>384</v>
      </c>
      <c r="B5" s="8">
        <v>8.93</v>
      </c>
      <c r="C5" s="8">
        <v>12.5</v>
      </c>
      <c r="D5" s="8">
        <v>139.94237508855554</v>
      </c>
    </row>
    <row r="6" spans="1:4" ht="25.7" customHeight="1">
      <c r="A6" s="6" t="s">
        <v>443</v>
      </c>
      <c r="B6" s="8">
        <v>8.68</v>
      </c>
      <c r="C6" s="8">
        <v>14.12</v>
      </c>
      <c r="D6" s="8">
        <v>162.78738111880816</v>
      </c>
    </row>
    <row r="7" spans="1:4" ht="25.7" customHeight="1">
      <c r="A7" s="6" t="s">
        <v>444</v>
      </c>
      <c r="B7" s="8">
        <v>0</v>
      </c>
      <c r="C7" s="8">
        <v>0</v>
      </c>
      <c r="D7" s="8"/>
    </row>
    <row r="8" spans="1:4" ht="25.7" customHeight="1">
      <c r="A8" s="6" t="s">
        <v>543</v>
      </c>
      <c r="B8" s="8">
        <v>8.68</v>
      </c>
      <c r="C8" s="8">
        <v>14.12</v>
      </c>
      <c r="D8" s="8">
        <v>162.78738111880816</v>
      </c>
    </row>
    <row r="9" spans="1:4" ht="25.7" customHeight="1">
      <c r="A9" s="6"/>
      <c r="B9" s="8"/>
      <c r="C9" s="8"/>
      <c r="D9" s="8"/>
    </row>
    <row r="10" spans="1:4" ht="25.7" customHeight="1">
      <c r="A10" s="5" t="s">
        <v>374</v>
      </c>
      <c r="B10" s="9">
        <v>17.61</v>
      </c>
      <c r="C10" s="9">
        <v>36.619999999999997</v>
      </c>
      <c r="D10" s="8">
        <v>207.9956315237543</v>
      </c>
    </row>
    <row r="11" spans="1:4" ht="25.7" customHeight="1">
      <c r="A11" s="34" t="s">
        <v>570</v>
      </c>
      <c r="B11" s="34"/>
      <c r="C11" s="34"/>
      <c r="D11" s="34"/>
    </row>
  </sheetData>
  <mergeCells count="2">
    <mergeCell ref="A1:D1"/>
    <mergeCell ref="A11:D11"/>
  </mergeCells>
  <phoneticPr fontId="11" type="noConversion"/>
  <printOptions horizontalCentered="1"/>
  <pageMargins left="0.31496062992125984" right="0.31496062992125984" top="0.62992125984251968" bottom="0.23622047244094491" header="0" footer="0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11" workbookViewId="0">
      <selection activeCell="B23" sqref="B23"/>
    </sheetView>
  </sheetViews>
  <sheetFormatPr defaultColWidth="10" defaultRowHeight="13.5"/>
  <cols>
    <col min="1" max="1" width="128.25" customWidth="1"/>
    <col min="2" max="2" width="9.75" customWidth="1"/>
  </cols>
  <sheetData>
    <row r="1" spans="1:1" ht="51.2" customHeight="1">
      <c r="A1" s="20" t="s">
        <v>544</v>
      </c>
    </row>
    <row r="2" spans="1:1" ht="25.7" customHeight="1">
      <c r="A2" s="17" t="s">
        <v>545</v>
      </c>
    </row>
    <row r="3" spans="1:1" s="27" customFormat="1" ht="56.25" customHeight="1">
      <c r="A3" s="25" t="s">
        <v>583</v>
      </c>
    </row>
    <row r="4" spans="1:1" ht="25.7" customHeight="1">
      <c r="A4" s="17" t="s">
        <v>546</v>
      </c>
    </row>
    <row r="5" spans="1:1" ht="38.25" customHeight="1">
      <c r="A5" s="18" t="s">
        <v>576</v>
      </c>
    </row>
    <row r="6" spans="1:1" ht="25.7" customHeight="1">
      <c r="A6" s="17" t="s">
        <v>547</v>
      </c>
    </row>
    <row r="7" spans="1:1" ht="82.7" customHeight="1">
      <c r="A7" s="18" t="s">
        <v>577</v>
      </c>
    </row>
    <row r="8" spans="1:1" ht="25.7" customHeight="1">
      <c r="A8" s="17" t="s">
        <v>548</v>
      </c>
    </row>
    <row r="9" spans="1:1" ht="85.5" customHeight="1">
      <c r="A9" s="18" t="s">
        <v>571</v>
      </c>
    </row>
    <row r="10" spans="1:1" ht="85.5" customHeight="1">
      <c r="A10" s="18" t="s">
        <v>572</v>
      </c>
    </row>
    <row r="11" spans="1:1" ht="85.5" customHeight="1">
      <c r="A11" s="18" t="s">
        <v>573</v>
      </c>
    </row>
    <row r="12" spans="1:1" ht="85.5" customHeight="1">
      <c r="A12" s="18" t="s">
        <v>574</v>
      </c>
    </row>
    <row r="13" spans="1:1" ht="25.7" customHeight="1">
      <c r="A13" s="17" t="s">
        <v>451</v>
      </c>
    </row>
    <row r="14" spans="1:1" ht="42.75" customHeight="1">
      <c r="A14" s="18" t="s">
        <v>578</v>
      </c>
    </row>
  </sheetData>
  <phoneticPr fontId="11" type="noConversion"/>
  <printOptions horizontalCentered="1"/>
  <pageMargins left="0.31496062992125984" right="0.31496062992125984" top="0.62992125984251968" bottom="0.2362204724409449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pane ySplit="3" topLeftCell="A13" activePane="bottomLeft" state="frozen"/>
      <selection pane="bottomLeft" activeCell="I24" sqref="I24"/>
    </sheetView>
  </sheetViews>
  <sheetFormatPr defaultColWidth="10" defaultRowHeight="13.5"/>
  <cols>
    <col min="1" max="1" width="30.75" customWidth="1"/>
    <col min="2" max="2" width="14.375" customWidth="1"/>
    <col min="3" max="3" width="16.875" customWidth="1"/>
    <col min="4" max="4" width="14.375" customWidth="1"/>
    <col min="5" max="5" width="13.375" customWidth="1"/>
    <col min="6" max="6" width="9.75" customWidth="1"/>
  </cols>
  <sheetData>
    <row r="1" spans="1:5" ht="39.950000000000003" customHeight="1">
      <c r="A1" s="29" t="s">
        <v>2</v>
      </c>
      <c r="B1" s="29"/>
      <c r="C1" s="29"/>
      <c r="D1" s="29"/>
      <c r="E1" s="29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38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1.75" customHeight="1">
      <c r="A4" s="7" t="s">
        <v>42</v>
      </c>
      <c r="B4" s="8">
        <v>3517.24</v>
      </c>
      <c r="C4" s="8">
        <v>3937.8683080000001</v>
      </c>
      <c r="D4" s="8">
        <v>3937.8683080000001</v>
      </c>
      <c r="E4" s="9">
        <v>100</v>
      </c>
    </row>
    <row r="5" spans="1:5" ht="21.75" customHeight="1">
      <c r="A5" s="7" t="s">
        <v>43</v>
      </c>
      <c r="B5" s="8">
        <v>77.459999999999994</v>
      </c>
      <c r="C5" s="8">
        <v>64.803629999999998</v>
      </c>
      <c r="D5" s="8">
        <v>64.803629999999998</v>
      </c>
      <c r="E5" s="9">
        <v>100</v>
      </c>
    </row>
    <row r="6" spans="1:5" ht="21.75" customHeight="1">
      <c r="A6" s="7" t="s">
        <v>44</v>
      </c>
      <c r="B6" s="8">
        <v>3561.37</v>
      </c>
      <c r="C6" s="8">
        <v>3578.4539599999998</v>
      </c>
      <c r="D6" s="8">
        <v>3578.4539599999998</v>
      </c>
      <c r="E6" s="9">
        <v>100</v>
      </c>
    </row>
    <row r="7" spans="1:5" ht="21.75" customHeight="1">
      <c r="A7" s="7" t="s">
        <v>45</v>
      </c>
      <c r="B7" s="8">
        <v>465.25</v>
      </c>
      <c r="C7" s="8">
        <v>320.02047199999998</v>
      </c>
      <c r="D7" s="8">
        <v>320.02047199999998</v>
      </c>
      <c r="E7" s="9">
        <v>100</v>
      </c>
    </row>
    <row r="8" spans="1:5" ht="21.75" customHeight="1">
      <c r="A8" s="7" t="s">
        <v>46</v>
      </c>
      <c r="B8" s="8">
        <v>12707.23</v>
      </c>
      <c r="C8" s="8">
        <v>15377.237647</v>
      </c>
      <c r="D8" s="8">
        <v>15377.237647</v>
      </c>
      <c r="E8" s="9">
        <v>100</v>
      </c>
    </row>
    <row r="9" spans="1:5" ht="21.75" customHeight="1">
      <c r="A9" s="7" t="s">
        <v>47</v>
      </c>
      <c r="B9" s="8">
        <v>1121.23</v>
      </c>
      <c r="C9" s="8">
        <v>1477.8058060000001</v>
      </c>
      <c r="D9" s="8">
        <v>1477.8058060000001</v>
      </c>
      <c r="E9" s="9">
        <v>100</v>
      </c>
    </row>
    <row r="10" spans="1:5" ht="21.75" customHeight="1">
      <c r="A10" s="7" t="s">
        <v>48</v>
      </c>
      <c r="B10" s="8">
        <v>950.38</v>
      </c>
      <c r="C10" s="8">
        <v>1093.4524710000001</v>
      </c>
      <c r="D10" s="8">
        <v>1093.4524710000001</v>
      </c>
      <c r="E10" s="9">
        <v>100</v>
      </c>
    </row>
    <row r="11" spans="1:5" ht="21.75" customHeight="1">
      <c r="A11" s="7" t="s">
        <v>49</v>
      </c>
      <c r="B11" s="8">
        <v>4909.18</v>
      </c>
      <c r="C11" s="8">
        <v>4031.8818809999998</v>
      </c>
      <c r="D11" s="8">
        <v>4031.8818809999998</v>
      </c>
      <c r="E11" s="9">
        <v>100</v>
      </c>
    </row>
    <row r="12" spans="1:5" ht="21.75" customHeight="1">
      <c r="A12" s="7" t="s">
        <v>50</v>
      </c>
      <c r="B12" s="8">
        <v>10280.129999999999</v>
      </c>
      <c r="C12" s="8">
        <v>12071.510501000001</v>
      </c>
      <c r="D12" s="8">
        <v>12071.510501000001</v>
      </c>
      <c r="E12" s="9">
        <v>100</v>
      </c>
    </row>
    <row r="13" spans="1:5" ht="21.75" customHeight="1">
      <c r="A13" s="7" t="s">
        <v>51</v>
      </c>
      <c r="B13" s="8">
        <v>3000</v>
      </c>
      <c r="C13" s="8">
        <v>3000</v>
      </c>
      <c r="D13" s="8">
        <v>3000</v>
      </c>
      <c r="E13" s="9">
        <v>100</v>
      </c>
    </row>
    <row r="14" spans="1:5" ht="21.75" customHeight="1">
      <c r="A14" s="7" t="s">
        <v>52</v>
      </c>
      <c r="B14" s="8">
        <v>4450</v>
      </c>
      <c r="C14" s="8">
        <v>4922.33709</v>
      </c>
      <c r="D14" s="8">
        <v>4922.33709</v>
      </c>
      <c r="E14" s="9">
        <v>100</v>
      </c>
    </row>
    <row r="15" spans="1:5" ht="21.75" customHeight="1">
      <c r="A15" s="7" t="s">
        <v>53</v>
      </c>
      <c r="B15" s="8">
        <v>794.2</v>
      </c>
      <c r="C15" s="8">
        <v>907.02829999999994</v>
      </c>
      <c r="D15" s="8">
        <v>907.02829999999994</v>
      </c>
      <c r="E15" s="9">
        <v>100</v>
      </c>
    </row>
    <row r="16" spans="1:5" ht="21.75" customHeight="1">
      <c r="A16" s="7" t="s">
        <v>54</v>
      </c>
      <c r="B16" s="8">
        <v>251.88</v>
      </c>
      <c r="C16" s="8">
        <v>0</v>
      </c>
      <c r="D16" s="8">
        <v>0</v>
      </c>
      <c r="E16" s="9"/>
    </row>
    <row r="17" spans="1:5" ht="21.75" customHeight="1">
      <c r="A17" s="5" t="s">
        <v>56</v>
      </c>
      <c r="B17" s="9">
        <v>46085.55</v>
      </c>
      <c r="C17" s="9">
        <v>50782.400000000001</v>
      </c>
      <c r="D17" s="9">
        <v>50782.400066000002</v>
      </c>
      <c r="E17" s="9">
        <v>100</v>
      </c>
    </row>
  </sheetData>
  <autoFilter ref="A3:E17"/>
  <mergeCells count="1">
    <mergeCell ref="A1:E1"/>
  </mergeCells>
  <phoneticPr fontId="11" type="noConversion"/>
  <printOptions horizontalCentered="1"/>
  <pageMargins left="0.31496062992125984" right="0.31496062992125984" top="0.43307086614173229" bottom="0.23622047244094491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workbookViewId="0">
      <pane ySplit="3" topLeftCell="A4" activePane="bottomLeft" state="frozen"/>
      <selection pane="bottomLeft" activeCell="J178" sqref="J178"/>
    </sheetView>
  </sheetViews>
  <sheetFormatPr defaultColWidth="10" defaultRowHeight="13.5"/>
  <cols>
    <col min="1" max="1" width="12.25" customWidth="1"/>
    <col min="2" max="2" width="24.5" customWidth="1"/>
    <col min="3" max="6" width="15.625" customWidth="1"/>
    <col min="7" max="8" width="9.75" customWidth="1"/>
  </cols>
  <sheetData>
    <row r="1" spans="1:6" ht="39.950000000000003" customHeight="1">
      <c r="A1" s="29" t="s">
        <v>3</v>
      </c>
      <c r="B1" s="29"/>
      <c r="C1" s="29"/>
      <c r="D1" s="29"/>
      <c r="E1" s="29"/>
      <c r="F1" s="29"/>
    </row>
    <row r="2" spans="1:6" ht="22.7" customHeight="1">
      <c r="A2" s="3"/>
      <c r="B2" s="3"/>
      <c r="C2" s="3"/>
      <c r="D2" s="3"/>
      <c r="E2" s="3"/>
      <c r="F2" s="4" t="s">
        <v>37</v>
      </c>
    </row>
    <row r="3" spans="1:6" ht="34.15" customHeight="1">
      <c r="A3" s="5" t="s">
        <v>57</v>
      </c>
      <c r="B3" s="5" t="s">
        <v>38</v>
      </c>
      <c r="C3" s="5" t="s">
        <v>39</v>
      </c>
      <c r="D3" s="5" t="s">
        <v>40</v>
      </c>
      <c r="E3" s="5" t="s">
        <v>41</v>
      </c>
      <c r="F3" s="5" t="s">
        <v>32</v>
      </c>
    </row>
    <row r="4" spans="1:6" ht="21.75" customHeight="1">
      <c r="A4" s="7" t="s">
        <v>58</v>
      </c>
      <c r="B4" s="7" t="s">
        <v>59</v>
      </c>
      <c r="C4" s="8">
        <v>3517.24</v>
      </c>
      <c r="D4" s="8">
        <v>3937.8683080000001</v>
      </c>
      <c r="E4" s="8">
        <v>3937.8683080000001</v>
      </c>
      <c r="F4" s="8">
        <v>100</v>
      </c>
    </row>
    <row r="5" spans="1:6" ht="21.75" customHeight="1">
      <c r="A5" s="7" t="s">
        <v>60</v>
      </c>
      <c r="B5" s="7" t="s">
        <v>61</v>
      </c>
      <c r="C5" s="8">
        <v>70.7</v>
      </c>
      <c r="D5" s="8">
        <v>140.53343000000001</v>
      </c>
      <c r="E5" s="8">
        <v>140.53343000000001</v>
      </c>
      <c r="F5" s="8">
        <v>100</v>
      </c>
    </row>
    <row r="6" spans="1:6" ht="21.75" customHeight="1">
      <c r="A6" s="7" t="s">
        <v>62</v>
      </c>
      <c r="B6" s="7" t="s">
        <v>63</v>
      </c>
      <c r="C6" s="8">
        <v>63</v>
      </c>
      <c r="D6" s="8">
        <v>40.662430000000001</v>
      </c>
      <c r="E6" s="8">
        <v>40.662430000000001</v>
      </c>
      <c r="F6" s="8">
        <v>100</v>
      </c>
    </row>
    <row r="7" spans="1:6" ht="21.75" customHeight="1">
      <c r="A7" s="7" t="s">
        <v>64</v>
      </c>
      <c r="B7" s="7" t="s">
        <v>65</v>
      </c>
      <c r="C7" s="8">
        <v>7.7</v>
      </c>
      <c r="D7" s="8">
        <v>7.7</v>
      </c>
      <c r="E7" s="8">
        <v>7.7</v>
      </c>
      <c r="F7" s="8">
        <v>100</v>
      </c>
    </row>
    <row r="8" spans="1:6" ht="21.75" customHeight="1">
      <c r="A8" s="7" t="s">
        <v>66</v>
      </c>
      <c r="B8" s="7" t="s">
        <v>67</v>
      </c>
      <c r="C8" s="8"/>
      <c r="D8" s="8">
        <v>92.171000000000006</v>
      </c>
      <c r="E8" s="8">
        <v>92.171000000000006</v>
      </c>
      <c r="F8" s="8">
        <v>100</v>
      </c>
    </row>
    <row r="9" spans="1:6" ht="21.75" customHeight="1">
      <c r="A9" s="7" t="s">
        <v>68</v>
      </c>
      <c r="B9" s="7" t="s">
        <v>69</v>
      </c>
      <c r="C9" s="8">
        <v>1725.24</v>
      </c>
      <c r="D9" s="8">
        <v>1657.5016720000001</v>
      </c>
      <c r="E9" s="8">
        <v>1657.5016720000001</v>
      </c>
      <c r="F9" s="8">
        <v>100</v>
      </c>
    </row>
    <row r="10" spans="1:6" ht="21.75" customHeight="1">
      <c r="A10" s="7" t="s">
        <v>70</v>
      </c>
      <c r="B10" s="7" t="s">
        <v>71</v>
      </c>
      <c r="C10" s="8">
        <v>1725.24</v>
      </c>
      <c r="D10" s="8">
        <v>1657.5016720000001</v>
      </c>
      <c r="E10" s="8">
        <v>1657.5016720000001</v>
      </c>
      <c r="F10" s="8">
        <v>100</v>
      </c>
    </row>
    <row r="11" spans="1:6" ht="21.75" customHeight="1">
      <c r="A11" s="7" t="s">
        <v>72</v>
      </c>
      <c r="B11" s="7" t="s">
        <v>73</v>
      </c>
      <c r="C11" s="8">
        <v>201.43</v>
      </c>
      <c r="D11" s="8">
        <v>213.86915200000001</v>
      </c>
      <c r="E11" s="8">
        <v>213.86915200000001</v>
      </c>
      <c r="F11" s="8">
        <v>100</v>
      </c>
    </row>
    <row r="12" spans="1:6" ht="21.75" customHeight="1">
      <c r="A12" s="7" t="s">
        <v>74</v>
      </c>
      <c r="B12" s="7" t="s">
        <v>75</v>
      </c>
      <c r="C12" s="8">
        <v>201.43</v>
      </c>
      <c r="D12" s="8">
        <v>213.86915200000001</v>
      </c>
      <c r="E12" s="8">
        <v>213.86915200000001</v>
      </c>
      <c r="F12" s="8">
        <v>100</v>
      </c>
    </row>
    <row r="13" spans="1:6" ht="21.75" customHeight="1">
      <c r="A13" s="7" t="s">
        <v>76</v>
      </c>
      <c r="B13" s="7" t="s">
        <v>77</v>
      </c>
      <c r="C13" s="8">
        <v>30</v>
      </c>
      <c r="D13" s="8">
        <v>30</v>
      </c>
      <c r="E13" s="8">
        <v>30</v>
      </c>
      <c r="F13" s="8">
        <v>100</v>
      </c>
    </row>
    <row r="14" spans="1:6" ht="21.75" customHeight="1">
      <c r="A14" s="7" t="s">
        <v>78</v>
      </c>
      <c r="B14" s="7" t="s">
        <v>79</v>
      </c>
      <c r="C14" s="8">
        <v>30</v>
      </c>
      <c r="D14" s="8">
        <v>30</v>
      </c>
      <c r="E14" s="8">
        <v>30</v>
      </c>
      <c r="F14" s="8">
        <v>100</v>
      </c>
    </row>
    <row r="15" spans="1:6" ht="21.75" customHeight="1">
      <c r="A15" s="7" t="s">
        <v>80</v>
      </c>
      <c r="B15" s="7" t="s">
        <v>81</v>
      </c>
      <c r="C15" s="8">
        <v>5</v>
      </c>
      <c r="D15" s="8">
        <v>4.5739999999999998</v>
      </c>
      <c r="E15" s="8">
        <v>4.5739999999999998</v>
      </c>
      <c r="F15" s="8">
        <v>100</v>
      </c>
    </row>
    <row r="16" spans="1:6" ht="21.75" customHeight="1">
      <c r="A16" s="7" t="s">
        <v>82</v>
      </c>
      <c r="B16" s="7" t="s">
        <v>83</v>
      </c>
      <c r="C16" s="8">
        <v>5</v>
      </c>
      <c r="D16" s="8">
        <v>4.5739999999999998</v>
      </c>
      <c r="E16" s="8">
        <v>4.5739999999999998</v>
      </c>
      <c r="F16" s="8">
        <v>100</v>
      </c>
    </row>
    <row r="17" spans="1:6" ht="21.75" customHeight="1">
      <c r="A17" s="7" t="s">
        <v>84</v>
      </c>
      <c r="B17" s="7" t="s">
        <v>85</v>
      </c>
      <c r="C17" s="8">
        <v>45.6</v>
      </c>
      <c r="D17" s="8">
        <v>88.500018999999995</v>
      </c>
      <c r="E17" s="8">
        <v>88.500018999999995</v>
      </c>
      <c r="F17" s="8">
        <v>100</v>
      </c>
    </row>
    <row r="18" spans="1:6" ht="21.75" customHeight="1">
      <c r="A18" s="7" t="s">
        <v>86</v>
      </c>
      <c r="B18" s="7" t="s">
        <v>87</v>
      </c>
      <c r="C18" s="8">
        <v>20</v>
      </c>
      <c r="D18" s="8">
        <v>20</v>
      </c>
      <c r="E18" s="8">
        <v>20</v>
      </c>
      <c r="F18" s="8">
        <v>100</v>
      </c>
    </row>
    <row r="19" spans="1:6" ht="21.75" customHeight="1">
      <c r="A19" s="7" t="s">
        <v>88</v>
      </c>
      <c r="B19" s="7" t="s">
        <v>89</v>
      </c>
      <c r="C19" s="8">
        <v>25.6</v>
      </c>
      <c r="D19" s="8">
        <v>68.500018999999995</v>
      </c>
      <c r="E19" s="8">
        <v>68.500018999999995</v>
      </c>
      <c r="F19" s="8">
        <v>100</v>
      </c>
    </row>
    <row r="20" spans="1:6" ht="21.75" customHeight="1">
      <c r="A20" s="7" t="s">
        <v>90</v>
      </c>
      <c r="B20" s="7" t="s">
        <v>91</v>
      </c>
      <c r="C20" s="8">
        <v>56</v>
      </c>
      <c r="D20" s="8">
        <v>108.704964</v>
      </c>
      <c r="E20" s="8">
        <v>108.704964</v>
      </c>
      <c r="F20" s="8">
        <v>100</v>
      </c>
    </row>
    <row r="21" spans="1:6" ht="21.75" customHeight="1">
      <c r="A21" s="7" t="s">
        <v>92</v>
      </c>
      <c r="B21" s="7" t="s">
        <v>93</v>
      </c>
      <c r="C21" s="8">
        <v>56</v>
      </c>
      <c r="D21" s="8">
        <v>108.704964</v>
      </c>
      <c r="E21" s="8">
        <v>108.704964</v>
      </c>
      <c r="F21" s="8">
        <v>100</v>
      </c>
    </row>
    <row r="22" spans="1:6" ht="21.75" customHeight="1">
      <c r="A22" s="7" t="s">
        <v>94</v>
      </c>
      <c r="B22" s="7" t="s">
        <v>95</v>
      </c>
      <c r="C22" s="8">
        <v>307.63</v>
      </c>
      <c r="D22" s="8">
        <v>354.06087300000002</v>
      </c>
      <c r="E22" s="8">
        <v>354.06087300000002</v>
      </c>
      <c r="F22" s="8">
        <v>100</v>
      </c>
    </row>
    <row r="23" spans="1:6" ht="21.75" customHeight="1">
      <c r="A23" s="7" t="s">
        <v>96</v>
      </c>
      <c r="B23" s="7" t="s">
        <v>97</v>
      </c>
      <c r="C23" s="8">
        <v>146</v>
      </c>
      <c r="D23" s="8">
        <v>213.701099</v>
      </c>
      <c r="E23" s="8">
        <v>213.701099</v>
      </c>
      <c r="F23" s="8">
        <v>100</v>
      </c>
    </row>
    <row r="24" spans="1:6" ht="21.75" customHeight="1">
      <c r="A24" s="7" t="s">
        <v>98</v>
      </c>
      <c r="B24" s="7" t="s">
        <v>95</v>
      </c>
      <c r="C24" s="8">
        <v>161.63</v>
      </c>
      <c r="D24" s="8">
        <v>140.35977399999999</v>
      </c>
      <c r="E24" s="8">
        <v>140.35977399999999</v>
      </c>
      <c r="F24" s="8">
        <v>100</v>
      </c>
    </row>
    <row r="25" spans="1:6" ht="21.75" customHeight="1">
      <c r="A25" s="7" t="s">
        <v>99</v>
      </c>
      <c r="B25" s="7" t="s">
        <v>100</v>
      </c>
      <c r="C25" s="8">
        <v>36</v>
      </c>
      <c r="D25" s="8">
        <v>30.93037</v>
      </c>
      <c r="E25" s="8">
        <v>30.93037</v>
      </c>
      <c r="F25" s="8">
        <v>100</v>
      </c>
    </row>
    <row r="26" spans="1:6" ht="21.75" customHeight="1">
      <c r="A26" s="7" t="s">
        <v>101</v>
      </c>
      <c r="B26" s="7" t="s">
        <v>102</v>
      </c>
      <c r="C26" s="8">
        <v>36</v>
      </c>
      <c r="D26" s="8">
        <v>30.93037</v>
      </c>
      <c r="E26" s="8">
        <v>30.93037</v>
      </c>
      <c r="F26" s="8">
        <v>100</v>
      </c>
    </row>
    <row r="27" spans="1:6" ht="21.75" customHeight="1">
      <c r="A27" s="7" t="s">
        <v>103</v>
      </c>
      <c r="B27" s="7" t="s">
        <v>104</v>
      </c>
      <c r="C27" s="8">
        <v>1039.6400000000001</v>
      </c>
      <c r="D27" s="8">
        <v>1309.1938279999999</v>
      </c>
      <c r="E27" s="8">
        <v>1309.1938279999999</v>
      </c>
      <c r="F27" s="8">
        <v>100</v>
      </c>
    </row>
    <row r="28" spans="1:6" ht="21.75" customHeight="1">
      <c r="A28" s="7" t="s">
        <v>105</v>
      </c>
      <c r="B28" s="7" t="s">
        <v>104</v>
      </c>
      <c r="C28" s="8">
        <v>1039.6400000000001</v>
      </c>
      <c r="D28" s="8">
        <v>1309.1938279999999</v>
      </c>
      <c r="E28" s="8">
        <v>1309.1938279999999</v>
      </c>
      <c r="F28" s="8">
        <v>100</v>
      </c>
    </row>
    <row r="29" spans="1:6" ht="21.75" customHeight="1">
      <c r="A29" s="7" t="s">
        <v>106</v>
      </c>
      <c r="B29" s="7" t="s">
        <v>107</v>
      </c>
      <c r="C29" s="8">
        <v>77.459999999999994</v>
      </c>
      <c r="D29" s="8">
        <v>64.803629999999998</v>
      </c>
      <c r="E29" s="8">
        <v>64.803629999999998</v>
      </c>
      <c r="F29" s="8">
        <v>100</v>
      </c>
    </row>
    <row r="30" spans="1:6" ht="21.75" customHeight="1">
      <c r="A30" s="7" t="s">
        <v>108</v>
      </c>
      <c r="B30" s="7" t="s">
        <v>109</v>
      </c>
      <c r="C30" s="8">
        <v>15</v>
      </c>
      <c r="D30" s="8">
        <v>8.9184900000000003</v>
      </c>
      <c r="E30" s="8">
        <v>8.9184900000000003</v>
      </c>
      <c r="F30" s="8">
        <v>100</v>
      </c>
    </row>
    <row r="31" spans="1:6" ht="21.75" customHeight="1">
      <c r="A31" s="7" t="s">
        <v>110</v>
      </c>
      <c r="B31" s="7" t="s">
        <v>111</v>
      </c>
      <c r="C31" s="8">
        <v>15</v>
      </c>
      <c r="D31" s="8">
        <v>8.9184900000000003</v>
      </c>
      <c r="E31" s="8">
        <v>8.9184900000000003</v>
      </c>
      <c r="F31" s="8">
        <v>100</v>
      </c>
    </row>
    <row r="32" spans="1:6" ht="21.75" customHeight="1">
      <c r="A32" s="7" t="s">
        <v>112</v>
      </c>
      <c r="B32" s="7" t="s">
        <v>113</v>
      </c>
      <c r="C32" s="8">
        <v>17.96</v>
      </c>
      <c r="D32" s="8">
        <v>17.667000000000002</v>
      </c>
      <c r="E32" s="8">
        <v>17.667000000000002</v>
      </c>
      <c r="F32" s="8">
        <v>100</v>
      </c>
    </row>
    <row r="33" spans="1:6" ht="21.75" customHeight="1">
      <c r="A33" s="7" t="s">
        <v>114</v>
      </c>
      <c r="B33" s="7" t="s">
        <v>115</v>
      </c>
      <c r="C33" s="8">
        <v>17.96</v>
      </c>
      <c r="D33" s="8">
        <v>17.667000000000002</v>
      </c>
      <c r="E33" s="8">
        <v>17.667000000000002</v>
      </c>
      <c r="F33" s="8">
        <v>100</v>
      </c>
    </row>
    <row r="34" spans="1:6" ht="21.75" customHeight="1">
      <c r="A34" s="7" t="s">
        <v>116</v>
      </c>
      <c r="B34" s="7" t="s">
        <v>117</v>
      </c>
      <c r="C34" s="8">
        <v>44.5</v>
      </c>
      <c r="D34" s="8">
        <v>38.218139999999998</v>
      </c>
      <c r="E34" s="8">
        <v>38.218139999999998</v>
      </c>
      <c r="F34" s="8">
        <v>100</v>
      </c>
    </row>
    <row r="35" spans="1:6" ht="21.75" customHeight="1">
      <c r="A35" s="7" t="s">
        <v>118</v>
      </c>
      <c r="B35" s="7" t="s">
        <v>117</v>
      </c>
      <c r="C35" s="8">
        <v>44.5</v>
      </c>
      <c r="D35" s="8">
        <v>38.218139999999998</v>
      </c>
      <c r="E35" s="8">
        <v>38.218139999999998</v>
      </c>
      <c r="F35" s="8">
        <v>100</v>
      </c>
    </row>
    <row r="36" spans="1:6" ht="21.75" customHeight="1">
      <c r="A36" s="7" t="s">
        <v>119</v>
      </c>
      <c r="B36" s="7" t="s">
        <v>120</v>
      </c>
      <c r="C36" s="8">
        <v>3561.37</v>
      </c>
      <c r="D36" s="8">
        <v>3578.4539599999998</v>
      </c>
      <c r="E36" s="8">
        <v>3578.4539599999998</v>
      </c>
      <c r="F36" s="8">
        <v>100</v>
      </c>
    </row>
    <row r="37" spans="1:6" ht="21.75" customHeight="1">
      <c r="A37" s="7" t="s">
        <v>121</v>
      </c>
      <c r="B37" s="7" t="s">
        <v>122</v>
      </c>
      <c r="C37" s="8"/>
      <c r="D37" s="8">
        <v>8</v>
      </c>
      <c r="E37" s="8">
        <v>8</v>
      </c>
      <c r="F37" s="8">
        <v>100</v>
      </c>
    </row>
    <row r="38" spans="1:6" ht="21.75" customHeight="1">
      <c r="A38" s="7" t="s">
        <v>123</v>
      </c>
      <c r="B38" s="7" t="s">
        <v>124</v>
      </c>
      <c r="C38" s="8"/>
      <c r="D38" s="8">
        <v>8</v>
      </c>
      <c r="E38" s="8">
        <v>8</v>
      </c>
      <c r="F38" s="8">
        <v>100</v>
      </c>
    </row>
    <row r="39" spans="1:6" ht="21.75" customHeight="1">
      <c r="A39" s="7" t="s">
        <v>125</v>
      </c>
      <c r="B39" s="7" t="s">
        <v>126</v>
      </c>
      <c r="C39" s="8">
        <v>3561.37</v>
      </c>
      <c r="D39" s="8">
        <v>3570.4539599999998</v>
      </c>
      <c r="E39" s="8">
        <v>3570.4539599999998</v>
      </c>
      <c r="F39" s="8">
        <v>100</v>
      </c>
    </row>
    <row r="40" spans="1:6" ht="21.75" customHeight="1">
      <c r="A40" s="7" t="s">
        <v>127</v>
      </c>
      <c r="B40" s="7" t="s">
        <v>126</v>
      </c>
      <c r="C40" s="8">
        <v>3561.37</v>
      </c>
      <c r="D40" s="8">
        <v>3570.4539599999998</v>
      </c>
      <c r="E40" s="8">
        <v>3570.4539599999998</v>
      </c>
      <c r="F40" s="8">
        <v>100</v>
      </c>
    </row>
    <row r="41" spans="1:6" ht="21.75" customHeight="1">
      <c r="A41" s="7" t="s">
        <v>128</v>
      </c>
      <c r="B41" s="7" t="s">
        <v>129</v>
      </c>
      <c r="C41" s="8">
        <v>465.25</v>
      </c>
      <c r="D41" s="8">
        <v>320.02047199999998</v>
      </c>
      <c r="E41" s="8">
        <v>320.02047199999998</v>
      </c>
      <c r="F41" s="8">
        <v>100</v>
      </c>
    </row>
    <row r="42" spans="1:6" ht="21.75" customHeight="1">
      <c r="A42" s="7" t="s">
        <v>130</v>
      </c>
      <c r="B42" s="7" t="s">
        <v>131</v>
      </c>
      <c r="C42" s="8">
        <v>113</v>
      </c>
      <c r="D42" s="8">
        <v>96.380748999999994</v>
      </c>
      <c r="E42" s="8">
        <v>96.380748999999994</v>
      </c>
      <c r="F42" s="8">
        <v>100</v>
      </c>
    </row>
    <row r="43" spans="1:6" ht="21.75" customHeight="1">
      <c r="A43" s="7" t="s">
        <v>132</v>
      </c>
      <c r="B43" s="7" t="s">
        <v>133</v>
      </c>
      <c r="C43" s="8">
        <v>8</v>
      </c>
      <c r="D43" s="8">
        <v>7.890155</v>
      </c>
      <c r="E43" s="8">
        <v>7.890155</v>
      </c>
      <c r="F43" s="8">
        <v>100</v>
      </c>
    </row>
    <row r="44" spans="1:6" ht="21.75" customHeight="1">
      <c r="A44" s="7" t="s">
        <v>134</v>
      </c>
      <c r="B44" s="7" t="s">
        <v>135</v>
      </c>
      <c r="C44" s="8">
        <v>10</v>
      </c>
      <c r="D44" s="8">
        <v>10.6</v>
      </c>
      <c r="E44" s="8">
        <v>10.6</v>
      </c>
      <c r="F44" s="8">
        <v>100</v>
      </c>
    </row>
    <row r="45" spans="1:6" ht="21.75" customHeight="1">
      <c r="A45" s="7" t="s">
        <v>136</v>
      </c>
      <c r="B45" s="7" t="s">
        <v>137</v>
      </c>
      <c r="C45" s="8">
        <v>95</v>
      </c>
      <c r="D45" s="8">
        <v>77.890593999999993</v>
      </c>
      <c r="E45" s="8">
        <v>77.890593999999993</v>
      </c>
      <c r="F45" s="8">
        <v>100</v>
      </c>
    </row>
    <row r="46" spans="1:6" ht="21.75" customHeight="1">
      <c r="A46" s="7" t="s">
        <v>138</v>
      </c>
      <c r="B46" s="7" t="s">
        <v>139</v>
      </c>
      <c r="C46" s="8">
        <v>59</v>
      </c>
      <c r="D46" s="8">
        <v>35.363968</v>
      </c>
      <c r="E46" s="8">
        <v>35.363968</v>
      </c>
      <c r="F46" s="8">
        <v>100</v>
      </c>
    </row>
    <row r="47" spans="1:6" ht="21.75" customHeight="1">
      <c r="A47" s="7" t="s">
        <v>140</v>
      </c>
      <c r="B47" s="7" t="s">
        <v>141</v>
      </c>
      <c r="C47" s="8">
        <v>11</v>
      </c>
      <c r="D47" s="8">
        <v>11</v>
      </c>
      <c r="E47" s="8">
        <v>11</v>
      </c>
      <c r="F47" s="8">
        <v>100</v>
      </c>
    </row>
    <row r="48" spans="1:6" ht="21.75" customHeight="1">
      <c r="A48" s="7" t="s">
        <v>142</v>
      </c>
      <c r="B48" s="7" t="s">
        <v>143</v>
      </c>
      <c r="C48" s="8">
        <v>48</v>
      </c>
      <c r="D48" s="8">
        <v>24.363968</v>
      </c>
      <c r="E48" s="8">
        <v>24.363968</v>
      </c>
      <c r="F48" s="8">
        <v>100</v>
      </c>
    </row>
    <row r="49" spans="1:6" ht="21.75" customHeight="1">
      <c r="A49" s="7" t="s">
        <v>144</v>
      </c>
      <c r="B49" s="7" t="s">
        <v>145</v>
      </c>
      <c r="C49" s="8">
        <v>293.25</v>
      </c>
      <c r="D49" s="8">
        <v>188.275755</v>
      </c>
      <c r="E49" s="8">
        <v>188.275755</v>
      </c>
      <c r="F49" s="8">
        <v>100</v>
      </c>
    </row>
    <row r="50" spans="1:6" ht="21.75" customHeight="1">
      <c r="A50" s="7" t="s">
        <v>146</v>
      </c>
      <c r="B50" s="7" t="s">
        <v>145</v>
      </c>
      <c r="C50" s="8">
        <v>293.25</v>
      </c>
      <c r="D50" s="8">
        <v>188.275755</v>
      </c>
      <c r="E50" s="8">
        <v>188.275755</v>
      </c>
      <c r="F50" s="8">
        <v>100</v>
      </c>
    </row>
    <row r="51" spans="1:6" ht="21.75" customHeight="1">
      <c r="A51" s="7" t="s">
        <v>147</v>
      </c>
      <c r="B51" s="7" t="s">
        <v>148</v>
      </c>
      <c r="C51" s="8">
        <v>12707.23</v>
      </c>
      <c r="D51" s="8">
        <v>15377.237647</v>
      </c>
      <c r="E51" s="8">
        <v>15377.237647</v>
      </c>
      <c r="F51" s="8">
        <v>100</v>
      </c>
    </row>
    <row r="52" spans="1:6" ht="21.75" customHeight="1">
      <c r="A52" s="7" t="s">
        <v>149</v>
      </c>
      <c r="B52" s="7" t="s">
        <v>150</v>
      </c>
      <c r="C52" s="8">
        <v>1.5</v>
      </c>
      <c r="D52" s="8">
        <v>1.5</v>
      </c>
      <c r="E52" s="8">
        <v>1.5</v>
      </c>
      <c r="F52" s="8">
        <v>100</v>
      </c>
    </row>
    <row r="53" spans="1:6" ht="21.75" customHeight="1">
      <c r="A53" s="7" t="s">
        <v>151</v>
      </c>
      <c r="B53" s="7" t="s">
        <v>152</v>
      </c>
      <c r="C53" s="8">
        <v>1.5</v>
      </c>
      <c r="D53" s="8">
        <v>1.5</v>
      </c>
      <c r="E53" s="8">
        <v>1.5</v>
      </c>
      <c r="F53" s="8">
        <v>100</v>
      </c>
    </row>
    <row r="54" spans="1:6" ht="21.75" customHeight="1">
      <c r="A54" s="7" t="s">
        <v>153</v>
      </c>
      <c r="B54" s="7" t="s">
        <v>154</v>
      </c>
      <c r="C54" s="8">
        <v>713.67</v>
      </c>
      <c r="D54" s="8">
        <v>727.85953800000004</v>
      </c>
      <c r="E54" s="8">
        <v>727.85953800000004</v>
      </c>
      <c r="F54" s="8">
        <v>100</v>
      </c>
    </row>
    <row r="55" spans="1:6" ht="21.75" customHeight="1">
      <c r="A55" s="7" t="s">
        <v>155</v>
      </c>
      <c r="B55" s="7" t="s">
        <v>156</v>
      </c>
      <c r="C55" s="8">
        <v>249.1</v>
      </c>
      <c r="D55" s="8">
        <v>229.1</v>
      </c>
      <c r="E55" s="8">
        <v>229.1</v>
      </c>
      <c r="F55" s="8">
        <v>100</v>
      </c>
    </row>
    <row r="56" spans="1:6" ht="21.75" customHeight="1">
      <c r="A56" s="7" t="s">
        <v>157</v>
      </c>
      <c r="B56" s="7" t="s">
        <v>158</v>
      </c>
      <c r="C56" s="8">
        <v>464.57</v>
      </c>
      <c r="D56" s="8">
        <v>498.75953800000002</v>
      </c>
      <c r="E56" s="8">
        <v>498.75953800000002</v>
      </c>
      <c r="F56" s="8">
        <v>100</v>
      </c>
    </row>
    <row r="57" spans="1:6" ht="21.75" customHeight="1">
      <c r="A57" s="7" t="s">
        <v>159</v>
      </c>
      <c r="B57" s="7" t="s">
        <v>160</v>
      </c>
      <c r="C57" s="8">
        <v>631.96</v>
      </c>
      <c r="D57" s="8">
        <v>588.71451000000002</v>
      </c>
      <c r="E57" s="8">
        <v>588.71451000000002</v>
      </c>
      <c r="F57" s="8">
        <v>100</v>
      </c>
    </row>
    <row r="58" spans="1:6" ht="21.75" customHeight="1">
      <c r="A58" s="7" t="s">
        <v>161</v>
      </c>
      <c r="B58" s="7" t="s">
        <v>162</v>
      </c>
      <c r="C58" s="8">
        <v>3.42</v>
      </c>
      <c r="D58" s="8">
        <v>1.19</v>
      </c>
      <c r="E58" s="8">
        <v>1.19</v>
      </c>
      <c r="F58" s="8">
        <v>100</v>
      </c>
    </row>
    <row r="59" spans="1:6" ht="21.75" customHeight="1">
      <c r="A59" s="7" t="s">
        <v>163</v>
      </c>
      <c r="B59" s="7" t="s">
        <v>164</v>
      </c>
      <c r="C59" s="8">
        <v>8.9600000000000009</v>
      </c>
      <c r="D59" s="8">
        <v>3.0680000000000001</v>
      </c>
      <c r="E59" s="8">
        <v>3.0680000000000001</v>
      </c>
      <c r="F59" s="8">
        <v>100</v>
      </c>
    </row>
    <row r="60" spans="1:6" ht="21.75" customHeight="1">
      <c r="A60" s="7" t="s">
        <v>165</v>
      </c>
      <c r="B60" s="7" t="s">
        <v>166</v>
      </c>
      <c r="C60" s="8">
        <v>417</v>
      </c>
      <c r="D60" s="8">
        <v>390.95672000000002</v>
      </c>
      <c r="E60" s="8">
        <v>390.95672000000002</v>
      </c>
      <c r="F60" s="8">
        <v>100</v>
      </c>
    </row>
    <row r="61" spans="1:6" ht="21.75" customHeight="1">
      <c r="A61" s="7" t="s">
        <v>167</v>
      </c>
      <c r="B61" s="7" t="s">
        <v>168</v>
      </c>
      <c r="C61" s="8">
        <v>202.58</v>
      </c>
      <c r="D61" s="8">
        <v>193.49978999999999</v>
      </c>
      <c r="E61" s="8">
        <v>193.49978999999999</v>
      </c>
      <c r="F61" s="8">
        <v>100</v>
      </c>
    </row>
    <row r="62" spans="1:6" ht="21.75" customHeight="1">
      <c r="A62" s="7" t="s">
        <v>169</v>
      </c>
      <c r="B62" s="7" t="s">
        <v>170</v>
      </c>
      <c r="C62" s="8">
        <v>7493.2</v>
      </c>
      <c r="D62" s="8">
        <v>10827.530735</v>
      </c>
      <c r="E62" s="8">
        <v>10827.530735</v>
      </c>
      <c r="F62" s="8">
        <v>100</v>
      </c>
    </row>
    <row r="63" spans="1:6" ht="21.75" customHeight="1">
      <c r="A63" s="7" t="s">
        <v>171</v>
      </c>
      <c r="B63" s="7" t="s">
        <v>172</v>
      </c>
      <c r="C63" s="8">
        <v>333.7</v>
      </c>
      <c r="D63" s="8">
        <v>276.07115599999997</v>
      </c>
      <c r="E63" s="8">
        <v>276.07115599999997</v>
      </c>
      <c r="F63" s="8">
        <v>100</v>
      </c>
    </row>
    <row r="64" spans="1:6" ht="21.75" customHeight="1">
      <c r="A64" s="7" t="s">
        <v>173</v>
      </c>
      <c r="B64" s="7" t="s">
        <v>174</v>
      </c>
      <c r="C64" s="8">
        <v>7159.5</v>
      </c>
      <c r="D64" s="8">
        <v>10551.459579</v>
      </c>
      <c r="E64" s="8">
        <v>10551.459579</v>
      </c>
      <c r="F64" s="8">
        <v>100</v>
      </c>
    </row>
    <row r="65" spans="1:6" ht="21.75" customHeight="1">
      <c r="A65" s="7" t="s">
        <v>175</v>
      </c>
      <c r="B65" s="7" t="s">
        <v>176</v>
      </c>
      <c r="C65" s="8">
        <v>885.7</v>
      </c>
      <c r="D65" s="8">
        <v>762.72911999999997</v>
      </c>
      <c r="E65" s="8">
        <v>762.72911999999997</v>
      </c>
      <c r="F65" s="8">
        <v>100</v>
      </c>
    </row>
    <row r="66" spans="1:6" ht="21.75" customHeight="1">
      <c r="A66" s="7" t="s">
        <v>177</v>
      </c>
      <c r="B66" s="7" t="s">
        <v>178</v>
      </c>
      <c r="C66" s="8">
        <v>118.33</v>
      </c>
      <c r="D66" s="8">
        <v>118.33</v>
      </c>
      <c r="E66" s="8">
        <v>118.33</v>
      </c>
      <c r="F66" s="8">
        <v>100</v>
      </c>
    </row>
    <row r="67" spans="1:6" ht="21.75" customHeight="1">
      <c r="A67" s="7" t="s">
        <v>179</v>
      </c>
      <c r="B67" s="7" t="s">
        <v>180</v>
      </c>
      <c r="C67" s="8">
        <v>514.51</v>
      </c>
      <c r="D67" s="8">
        <v>422.31142</v>
      </c>
      <c r="E67" s="8">
        <v>422.31142</v>
      </c>
      <c r="F67" s="8">
        <v>100</v>
      </c>
    </row>
    <row r="68" spans="1:6" ht="21.75" customHeight="1">
      <c r="A68" s="7" t="s">
        <v>181</v>
      </c>
      <c r="B68" s="7" t="s">
        <v>182</v>
      </c>
      <c r="C68" s="8">
        <v>27.19</v>
      </c>
      <c r="D68" s="8">
        <v>14.709</v>
      </c>
      <c r="E68" s="8">
        <v>14.709</v>
      </c>
      <c r="F68" s="8">
        <v>100</v>
      </c>
    </row>
    <row r="69" spans="1:6" ht="21.75" customHeight="1">
      <c r="A69" s="7" t="s">
        <v>183</v>
      </c>
      <c r="B69" s="7" t="s">
        <v>184</v>
      </c>
      <c r="C69" s="8">
        <v>141.37</v>
      </c>
      <c r="D69" s="8">
        <v>140.226</v>
      </c>
      <c r="E69" s="8">
        <v>140.226</v>
      </c>
      <c r="F69" s="8">
        <v>100</v>
      </c>
    </row>
    <row r="70" spans="1:6" ht="21.75" customHeight="1">
      <c r="A70" s="7" t="s">
        <v>185</v>
      </c>
      <c r="B70" s="7" t="s">
        <v>186</v>
      </c>
      <c r="C70" s="8">
        <v>84.3</v>
      </c>
      <c r="D70" s="8">
        <v>67.152699999999996</v>
      </c>
      <c r="E70" s="8">
        <v>67.152699999999996</v>
      </c>
      <c r="F70" s="8">
        <v>100</v>
      </c>
    </row>
    <row r="71" spans="1:6" ht="21.75" customHeight="1">
      <c r="A71" s="7" t="s">
        <v>187</v>
      </c>
      <c r="B71" s="7" t="s">
        <v>188</v>
      </c>
      <c r="C71" s="8">
        <v>12</v>
      </c>
      <c r="D71" s="8"/>
      <c r="E71" s="8"/>
      <c r="F71" s="8"/>
    </row>
    <row r="72" spans="1:6" ht="21.75" customHeight="1">
      <c r="A72" s="7" t="s">
        <v>189</v>
      </c>
      <c r="B72" s="7" t="s">
        <v>190</v>
      </c>
      <c r="C72" s="8">
        <v>12</v>
      </c>
      <c r="D72" s="8"/>
      <c r="E72" s="8"/>
      <c r="F72" s="8"/>
    </row>
    <row r="73" spans="1:6" ht="21.75" customHeight="1">
      <c r="A73" s="7" t="s">
        <v>191</v>
      </c>
      <c r="B73" s="7" t="s">
        <v>192</v>
      </c>
      <c r="C73" s="8">
        <v>404.64</v>
      </c>
      <c r="D73" s="8">
        <v>4.4939999999999998</v>
      </c>
      <c r="E73" s="8">
        <v>4.4939999999999998</v>
      </c>
      <c r="F73" s="8">
        <v>100</v>
      </c>
    </row>
    <row r="74" spans="1:6" ht="21.75" customHeight="1">
      <c r="A74" s="7" t="s">
        <v>193</v>
      </c>
      <c r="B74" s="7" t="s">
        <v>194</v>
      </c>
      <c r="C74" s="8">
        <v>388.94</v>
      </c>
      <c r="D74" s="8"/>
      <c r="E74" s="8"/>
      <c r="F74" s="8"/>
    </row>
    <row r="75" spans="1:6" ht="21.75" customHeight="1">
      <c r="A75" s="7" t="s">
        <v>195</v>
      </c>
      <c r="B75" s="7" t="s">
        <v>196</v>
      </c>
      <c r="C75" s="8">
        <v>15.7</v>
      </c>
      <c r="D75" s="8">
        <v>4.4939999999999998</v>
      </c>
      <c r="E75" s="8">
        <v>4.4939999999999998</v>
      </c>
      <c r="F75" s="8">
        <v>100</v>
      </c>
    </row>
    <row r="76" spans="1:6" ht="21.75" customHeight="1">
      <c r="A76" s="7" t="s">
        <v>197</v>
      </c>
      <c r="B76" s="7" t="s">
        <v>198</v>
      </c>
      <c r="C76" s="8">
        <v>1078.78</v>
      </c>
      <c r="D76" s="8">
        <v>1160.87544</v>
      </c>
      <c r="E76" s="8">
        <v>1160.87544</v>
      </c>
      <c r="F76" s="8">
        <v>100</v>
      </c>
    </row>
    <row r="77" spans="1:6" ht="21.75" customHeight="1">
      <c r="A77" s="7" t="s">
        <v>199</v>
      </c>
      <c r="B77" s="7" t="s">
        <v>200</v>
      </c>
      <c r="C77" s="8">
        <v>944.98</v>
      </c>
      <c r="D77" s="8">
        <v>1030.3050000000001</v>
      </c>
      <c r="E77" s="8">
        <v>1030.3050000000001</v>
      </c>
      <c r="F77" s="8">
        <v>100</v>
      </c>
    </row>
    <row r="78" spans="1:6" ht="21.75" customHeight="1">
      <c r="A78" s="7" t="s">
        <v>201</v>
      </c>
      <c r="B78" s="7" t="s">
        <v>202</v>
      </c>
      <c r="C78" s="8">
        <v>133.80000000000001</v>
      </c>
      <c r="D78" s="8">
        <v>130.57043999999999</v>
      </c>
      <c r="E78" s="8">
        <v>130.57043999999999</v>
      </c>
      <c r="F78" s="8">
        <v>100</v>
      </c>
    </row>
    <row r="79" spans="1:6" ht="21.75" customHeight="1">
      <c r="A79" s="7" t="s">
        <v>203</v>
      </c>
      <c r="B79" s="7" t="s">
        <v>204</v>
      </c>
      <c r="C79" s="8">
        <v>20.05</v>
      </c>
      <c r="D79" s="8">
        <v>11.301026999999999</v>
      </c>
      <c r="E79" s="8">
        <v>11.301026999999999</v>
      </c>
      <c r="F79" s="8">
        <v>100</v>
      </c>
    </row>
    <row r="80" spans="1:6" ht="21.75" customHeight="1">
      <c r="A80" s="7" t="s">
        <v>205</v>
      </c>
      <c r="B80" s="7" t="s">
        <v>206</v>
      </c>
      <c r="C80" s="8">
        <v>20.05</v>
      </c>
      <c r="D80" s="8">
        <v>11.301026999999999</v>
      </c>
      <c r="E80" s="8">
        <v>11.301026999999999</v>
      </c>
      <c r="F80" s="8">
        <v>100</v>
      </c>
    </row>
    <row r="81" spans="1:6" ht="21.75" customHeight="1">
      <c r="A81" s="7" t="s">
        <v>207</v>
      </c>
      <c r="B81" s="7" t="s">
        <v>208</v>
      </c>
      <c r="C81" s="8">
        <v>89.87</v>
      </c>
      <c r="D81" s="8">
        <v>67.408299999999997</v>
      </c>
      <c r="E81" s="8">
        <v>67.408299999999997</v>
      </c>
      <c r="F81" s="8">
        <v>100</v>
      </c>
    </row>
    <row r="82" spans="1:6" ht="21.75" customHeight="1">
      <c r="A82" s="7" t="s">
        <v>209</v>
      </c>
      <c r="B82" s="7" t="s">
        <v>210</v>
      </c>
      <c r="C82" s="8">
        <v>41.87</v>
      </c>
      <c r="D82" s="8">
        <v>32.008299999999998</v>
      </c>
      <c r="E82" s="8">
        <v>32.008299999999998</v>
      </c>
      <c r="F82" s="8">
        <v>100</v>
      </c>
    </row>
    <row r="83" spans="1:6" ht="21.75" customHeight="1">
      <c r="A83" s="7" t="s">
        <v>211</v>
      </c>
      <c r="B83" s="7" t="s">
        <v>212</v>
      </c>
      <c r="C83" s="8">
        <v>48</v>
      </c>
      <c r="D83" s="8">
        <v>35.4</v>
      </c>
      <c r="E83" s="8">
        <v>35.4</v>
      </c>
      <c r="F83" s="8">
        <v>100</v>
      </c>
    </row>
    <row r="84" spans="1:6" ht="21.75" customHeight="1">
      <c r="A84" s="7" t="s">
        <v>213</v>
      </c>
      <c r="B84" s="7" t="s">
        <v>214</v>
      </c>
      <c r="C84" s="8">
        <v>49</v>
      </c>
      <c r="D84" s="8">
        <v>49</v>
      </c>
      <c r="E84" s="8">
        <v>49</v>
      </c>
      <c r="F84" s="8">
        <v>100</v>
      </c>
    </row>
    <row r="85" spans="1:6" ht="21.75" customHeight="1">
      <c r="A85" s="7" t="s">
        <v>215</v>
      </c>
      <c r="B85" s="7" t="s">
        <v>216</v>
      </c>
      <c r="C85" s="8">
        <v>49</v>
      </c>
      <c r="D85" s="8">
        <v>49</v>
      </c>
      <c r="E85" s="8">
        <v>49</v>
      </c>
      <c r="F85" s="8">
        <v>100</v>
      </c>
    </row>
    <row r="86" spans="1:6" ht="21.75" customHeight="1">
      <c r="A86" s="7" t="s">
        <v>217</v>
      </c>
      <c r="B86" s="7" t="s">
        <v>218</v>
      </c>
      <c r="C86" s="8">
        <v>120.8</v>
      </c>
      <c r="D86" s="8">
        <v>123.9</v>
      </c>
      <c r="E86" s="8">
        <v>123.9</v>
      </c>
      <c r="F86" s="8">
        <v>100</v>
      </c>
    </row>
    <row r="87" spans="1:6" ht="21.75" customHeight="1">
      <c r="A87" s="7" t="s">
        <v>219</v>
      </c>
      <c r="B87" s="7" t="s">
        <v>220</v>
      </c>
      <c r="C87" s="8">
        <v>120.8</v>
      </c>
      <c r="D87" s="8">
        <v>123.9</v>
      </c>
      <c r="E87" s="8">
        <v>123.9</v>
      </c>
      <c r="F87" s="8">
        <v>100</v>
      </c>
    </row>
    <row r="88" spans="1:6" ht="21.75" customHeight="1">
      <c r="A88" s="7" t="s">
        <v>221</v>
      </c>
      <c r="B88" s="7" t="s">
        <v>222</v>
      </c>
      <c r="C88" s="8">
        <v>219.74</v>
      </c>
      <c r="D88" s="8">
        <v>203.185686</v>
      </c>
      <c r="E88" s="8">
        <v>203.185686</v>
      </c>
      <c r="F88" s="8">
        <v>100</v>
      </c>
    </row>
    <row r="89" spans="1:6" ht="21.75" customHeight="1">
      <c r="A89" s="7" t="s">
        <v>223</v>
      </c>
      <c r="B89" s="7" t="s">
        <v>224</v>
      </c>
      <c r="C89" s="8">
        <v>184.65</v>
      </c>
      <c r="D89" s="8">
        <v>172.72168600000001</v>
      </c>
      <c r="E89" s="8">
        <v>172.72168600000001</v>
      </c>
      <c r="F89" s="8">
        <v>100</v>
      </c>
    </row>
    <row r="90" spans="1:6" ht="21.75" customHeight="1">
      <c r="A90" s="7" t="s">
        <v>225</v>
      </c>
      <c r="B90" s="7" t="s">
        <v>226</v>
      </c>
      <c r="C90" s="8">
        <v>35.090000000000003</v>
      </c>
      <c r="D90" s="8">
        <v>30.463999999999999</v>
      </c>
      <c r="E90" s="8">
        <v>30.463999999999999</v>
      </c>
      <c r="F90" s="8">
        <v>100</v>
      </c>
    </row>
    <row r="91" spans="1:6" ht="21.75" customHeight="1">
      <c r="A91" s="7" t="s">
        <v>227</v>
      </c>
      <c r="B91" s="7" t="s">
        <v>228</v>
      </c>
      <c r="C91" s="8">
        <v>17</v>
      </c>
      <c r="D91" s="8">
        <v>17</v>
      </c>
      <c r="E91" s="8">
        <v>17</v>
      </c>
      <c r="F91" s="8">
        <v>100</v>
      </c>
    </row>
    <row r="92" spans="1:6" ht="21.75" customHeight="1">
      <c r="A92" s="7" t="s">
        <v>229</v>
      </c>
      <c r="B92" s="7" t="s">
        <v>230</v>
      </c>
      <c r="C92" s="8">
        <v>17</v>
      </c>
      <c r="D92" s="8">
        <v>17</v>
      </c>
      <c r="E92" s="8">
        <v>17</v>
      </c>
      <c r="F92" s="8">
        <v>100</v>
      </c>
    </row>
    <row r="93" spans="1:6" ht="21.75" customHeight="1">
      <c r="A93" s="7" t="s">
        <v>233</v>
      </c>
      <c r="B93" s="7" t="s">
        <v>234</v>
      </c>
      <c r="C93" s="8">
        <v>969.32</v>
      </c>
      <c r="D93" s="8">
        <v>831.73929099999998</v>
      </c>
      <c r="E93" s="8">
        <v>831.73929099999998</v>
      </c>
      <c r="F93" s="8">
        <v>100</v>
      </c>
    </row>
    <row r="94" spans="1:6" ht="21.75" customHeight="1">
      <c r="A94" s="7" t="s">
        <v>235</v>
      </c>
      <c r="B94" s="7" t="s">
        <v>234</v>
      </c>
      <c r="C94" s="8">
        <v>969.32</v>
      </c>
      <c r="D94" s="8">
        <v>831.73929099999998</v>
      </c>
      <c r="E94" s="8">
        <v>831.73929099999998</v>
      </c>
      <c r="F94" s="8">
        <v>100</v>
      </c>
    </row>
    <row r="95" spans="1:6" ht="21.75" customHeight="1">
      <c r="A95" s="7" t="s">
        <v>236</v>
      </c>
      <c r="B95" s="7" t="s">
        <v>237</v>
      </c>
      <c r="C95" s="8">
        <v>1121.23</v>
      </c>
      <c r="D95" s="8">
        <v>1477.8058060000001</v>
      </c>
      <c r="E95" s="8">
        <v>1477.8058060000001</v>
      </c>
      <c r="F95" s="8">
        <v>100</v>
      </c>
    </row>
    <row r="96" spans="1:6" ht="21.75" customHeight="1">
      <c r="A96" s="7" t="s">
        <v>238</v>
      </c>
      <c r="B96" s="7" t="s">
        <v>239</v>
      </c>
      <c r="C96" s="8">
        <v>224.01</v>
      </c>
      <c r="D96" s="8">
        <v>271.42</v>
      </c>
      <c r="E96" s="8">
        <v>271.42</v>
      </c>
      <c r="F96" s="8">
        <v>100</v>
      </c>
    </row>
    <row r="97" spans="1:6" ht="21.75" customHeight="1">
      <c r="A97" s="7" t="s">
        <v>240</v>
      </c>
      <c r="B97" s="7" t="s">
        <v>241</v>
      </c>
      <c r="C97" s="8">
        <v>224.01</v>
      </c>
      <c r="D97" s="8">
        <v>271.42</v>
      </c>
      <c r="E97" s="8">
        <v>271.42</v>
      </c>
      <c r="F97" s="8">
        <v>100</v>
      </c>
    </row>
    <row r="98" spans="1:6" ht="21.75" customHeight="1">
      <c r="A98" s="7" t="s">
        <v>242</v>
      </c>
      <c r="B98" s="7" t="s">
        <v>243</v>
      </c>
      <c r="C98" s="8"/>
      <c r="D98" s="8">
        <v>206.2</v>
      </c>
      <c r="E98" s="8">
        <v>206.2</v>
      </c>
      <c r="F98" s="8">
        <v>100</v>
      </c>
    </row>
    <row r="99" spans="1:6" ht="21.75" customHeight="1">
      <c r="A99" s="7" t="s">
        <v>244</v>
      </c>
      <c r="B99" s="7" t="s">
        <v>245</v>
      </c>
      <c r="C99" s="8"/>
      <c r="D99" s="8">
        <v>206.2</v>
      </c>
      <c r="E99" s="8">
        <v>206.2</v>
      </c>
      <c r="F99" s="8">
        <v>100</v>
      </c>
    </row>
    <row r="100" spans="1:6" ht="21.75" customHeight="1">
      <c r="A100" s="7" t="s">
        <v>246</v>
      </c>
      <c r="B100" s="7" t="s">
        <v>247</v>
      </c>
      <c r="C100" s="8">
        <v>47.2</v>
      </c>
      <c r="D100" s="8">
        <v>29.099799999999998</v>
      </c>
      <c r="E100" s="8">
        <v>29.099799999999998</v>
      </c>
      <c r="F100" s="8">
        <v>100</v>
      </c>
    </row>
    <row r="101" spans="1:6" ht="21.75" customHeight="1">
      <c r="A101" s="7" t="s">
        <v>248</v>
      </c>
      <c r="B101" s="7" t="s">
        <v>249</v>
      </c>
      <c r="C101" s="8">
        <v>47.2</v>
      </c>
      <c r="D101" s="8">
        <v>29.099799999999998</v>
      </c>
      <c r="E101" s="8">
        <v>29.099799999999998</v>
      </c>
      <c r="F101" s="8">
        <v>100</v>
      </c>
    </row>
    <row r="102" spans="1:6" ht="21.75" customHeight="1">
      <c r="A102" s="7" t="s">
        <v>250</v>
      </c>
      <c r="B102" s="7" t="s">
        <v>251</v>
      </c>
      <c r="C102" s="8">
        <v>264.38</v>
      </c>
      <c r="D102" s="8">
        <v>254.52743000000001</v>
      </c>
      <c r="E102" s="8">
        <v>254.52743000000001</v>
      </c>
      <c r="F102" s="8">
        <v>100</v>
      </c>
    </row>
    <row r="103" spans="1:6" ht="21.75" customHeight="1">
      <c r="A103" s="7" t="s">
        <v>252</v>
      </c>
      <c r="B103" s="7" t="s">
        <v>253</v>
      </c>
      <c r="C103" s="8">
        <v>75.23</v>
      </c>
      <c r="D103" s="8">
        <v>73.80829</v>
      </c>
      <c r="E103" s="8">
        <v>73.80829</v>
      </c>
      <c r="F103" s="8">
        <v>100</v>
      </c>
    </row>
    <row r="104" spans="1:6" ht="21.75" customHeight="1">
      <c r="A104" s="7" t="s">
        <v>254</v>
      </c>
      <c r="B104" s="7" t="s">
        <v>255</v>
      </c>
      <c r="C104" s="8">
        <v>189.15</v>
      </c>
      <c r="D104" s="8">
        <v>180.71914000000001</v>
      </c>
      <c r="E104" s="8">
        <v>180.71914000000001</v>
      </c>
      <c r="F104" s="8">
        <v>100</v>
      </c>
    </row>
    <row r="105" spans="1:6" ht="21.75" customHeight="1">
      <c r="A105" s="7" t="s">
        <v>256</v>
      </c>
      <c r="B105" s="7" t="s">
        <v>257</v>
      </c>
      <c r="C105" s="8">
        <v>333.48</v>
      </c>
      <c r="D105" s="8">
        <v>539.17767600000002</v>
      </c>
      <c r="E105" s="8">
        <v>539.17767600000002</v>
      </c>
      <c r="F105" s="8">
        <v>100</v>
      </c>
    </row>
    <row r="106" spans="1:6" ht="21.75" customHeight="1">
      <c r="A106" s="7" t="s">
        <v>258</v>
      </c>
      <c r="B106" s="7" t="s">
        <v>259</v>
      </c>
      <c r="C106" s="8">
        <v>333.48</v>
      </c>
      <c r="D106" s="8">
        <v>539.17767600000002</v>
      </c>
      <c r="E106" s="8">
        <v>539.17767600000002</v>
      </c>
      <c r="F106" s="8">
        <v>100</v>
      </c>
    </row>
    <row r="107" spans="1:6" ht="21.75" customHeight="1">
      <c r="A107" s="7" t="s">
        <v>260</v>
      </c>
      <c r="B107" s="7" t="s">
        <v>261</v>
      </c>
      <c r="C107" s="8">
        <v>32.5</v>
      </c>
      <c r="D107" s="8">
        <v>22.944700000000001</v>
      </c>
      <c r="E107" s="8">
        <v>22.944700000000001</v>
      </c>
      <c r="F107" s="8">
        <v>100</v>
      </c>
    </row>
    <row r="108" spans="1:6" ht="21.75" customHeight="1">
      <c r="A108" s="7" t="s">
        <v>262</v>
      </c>
      <c r="B108" s="7" t="s">
        <v>263</v>
      </c>
      <c r="C108" s="8">
        <v>32.5</v>
      </c>
      <c r="D108" s="8">
        <v>22.944700000000001</v>
      </c>
      <c r="E108" s="8">
        <v>22.944700000000001</v>
      </c>
      <c r="F108" s="8">
        <v>100</v>
      </c>
    </row>
    <row r="109" spans="1:6" ht="21.75" customHeight="1">
      <c r="A109" s="7" t="s">
        <v>264</v>
      </c>
      <c r="B109" s="7" t="s">
        <v>265</v>
      </c>
      <c r="C109" s="8">
        <v>57.41</v>
      </c>
      <c r="D109" s="8">
        <v>2.4506999999999999</v>
      </c>
      <c r="E109" s="8">
        <v>2.4506999999999999</v>
      </c>
      <c r="F109" s="8">
        <v>100</v>
      </c>
    </row>
    <row r="110" spans="1:6" ht="21.75" customHeight="1">
      <c r="A110" s="7" t="s">
        <v>266</v>
      </c>
      <c r="B110" s="7" t="s">
        <v>265</v>
      </c>
      <c r="C110" s="8">
        <v>57.41</v>
      </c>
      <c r="D110" s="8">
        <v>2.4506999999999999</v>
      </c>
      <c r="E110" s="8">
        <v>2.4506999999999999</v>
      </c>
      <c r="F110" s="8">
        <v>100</v>
      </c>
    </row>
    <row r="111" spans="1:6" ht="21.75" customHeight="1">
      <c r="A111" s="7" t="s">
        <v>267</v>
      </c>
      <c r="B111" s="7" t="s">
        <v>268</v>
      </c>
      <c r="C111" s="8">
        <v>162.25</v>
      </c>
      <c r="D111" s="8">
        <v>151.9855</v>
      </c>
      <c r="E111" s="8">
        <v>151.9855</v>
      </c>
      <c r="F111" s="8">
        <v>100</v>
      </c>
    </row>
    <row r="112" spans="1:6" ht="21.75" customHeight="1">
      <c r="A112" s="7" t="s">
        <v>269</v>
      </c>
      <c r="B112" s="7" t="s">
        <v>268</v>
      </c>
      <c r="C112" s="8">
        <v>162.25</v>
      </c>
      <c r="D112" s="8">
        <v>151.9855</v>
      </c>
      <c r="E112" s="8">
        <v>151.9855</v>
      </c>
      <c r="F112" s="8">
        <v>100</v>
      </c>
    </row>
    <row r="113" spans="1:6" ht="21.75" customHeight="1">
      <c r="A113" s="7" t="s">
        <v>270</v>
      </c>
      <c r="B113" s="7" t="s">
        <v>271</v>
      </c>
      <c r="C113" s="8">
        <v>950.38</v>
      </c>
      <c r="D113" s="8">
        <v>1093.4524710000001</v>
      </c>
      <c r="E113" s="8">
        <v>1093.4524710000001</v>
      </c>
      <c r="F113" s="8">
        <v>100</v>
      </c>
    </row>
    <row r="114" spans="1:6" ht="21.75" customHeight="1">
      <c r="A114" s="7" t="s">
        <v>272</v>
      </c>
      <c r="B114" s="7" t="s">
        <v>273</v>
      </c>
      <c r="C114" s="8">
        <v>265.67</v>
      </c>
      <c r="D114" s="8">
        <v>261.44133799999997</v>
      </c>
      <c r="E114" s="8">
        <v>261.44133799999997</v>
      </c>
      <c r="F114" s="8">
        <v>100</v>
      </c>
    </row>
    <row r="115" spans="1:6" ht="21.75" customHeight="1">
      <c r="A115" s="7" t="s">
        <v>274</v>
      </c>
      <c r="B115" s="7" t="s">
        <v>275</v>
      </c>
      <c r="C115" s="8">
        <v>265.67</v>
      </c>
      <c r="D115" s="8">
        <v>261.44133799999997</v>
      </c>
      <c r="E115" s="8">
        <v>261.44133799999997</v>
      </c>
      <c r="F115" s="8">
        <v>100</v>
      </c>
    </row>
    <row r="116" spans="1:6" ht="21.75" customHeight="1">
      <c r="A116" s="7" t="s">
        <v>276</v>
      </c>
      <c r="B116" s="7" t="s">
        <v>277</v>
      </c>
      <c r="C116" s="8">
        <v>674.74</v>
      </c>
      <c r="D116" s="8">
        <v>702.15113299999996</v>
      </c>
      <c r="E116" s="8">
        <v>702.15113299999996</v>
      </c>
      <c r="F116" s="8">
        <v>100</v>
      </c>
    </row>
    <row r="117" spans="1:6" ht="21.75" customHeight="1">
      <c r="A117" s="7" t="s">
        <v>278</v>
      </c>
      <c r="B117" s="7" t="s">
        <v>279</v>
      </c>
      <c r="C117" s="8">
        <v>674.74</v>
      </c>
      <c r="D117" s="8">
        <v>702.15113299999996</v>
      </c>
      <c r="E117" s="8">
        <v>702.15113299999996</v>
      </c>
      <c r="F117" s="8">
        <v>100</v>
      </c>
    </row>
    <row r="118" spans="1:6" ht="21.75" customHeight="1">
      <c r="A118" s="7" t="s">
        <v>280</v>
      </c>
      <c r="B118" s="7" t="s">
        <v>281</v>
      </c>
      <c r="C118" s="8">
        <v>9.9700000000000006</v>
      </c>
      <c r="D118" s="8">
        <v>129.86000000000001</v>
      </c>
      <c r="E118" s="8">
        <v>129.86000000000001</v>
      </c>
      <c r="F118" s="8">
        <v>100</v>
      </c>
    </row>
    <row r="119" spans="1:6" ht="21.75" customHeight="1">
      <c r="A119" s="7" t="s">
        <v>282</v>
      </c>
      <c r="B119" s="7" t="s">
        <v>283</v>
      </c>
      <c r="C119" s="8">
        <v>9.9700000000000006</v>
      </c>
      <c r="D119" s="8">
        <v>129.86000000000001</v>
      </c>
      <c r="E119" s="8">
        <v>129.86000000000001</v>
      </c>
      <c r="F119" s="8">
        <v>100</v>
      </c>
    </row>
    <row r="120" spans="1:6" ht="21.75" customHeight="1">
      <c r="A120" s="7" t="s">
        <v>284</v>
      </c>
      <c r="B120" s="7" t="s">
        <v>285</v>
      </c>
      <c r="C120" s="8">
        <v>4909.18</v>
      </c>
      <c r="D120" s="8">
        <v>4031.8818809999998</v>
      </c>
      <c r="E120" s="8">
        <v>4031.8818809999998</v>
      </c>
      <c r="F120" s="8">
        <v>100</v>
      </c>
    </row>
    <row r="121" spans="1:6" ht="21.75" customHeight="1">
      <c r="A121" s="7" t="s">
        <v>286</v>
      </c>
      <c r="B121" s="7" t="s">
        <v>287</v>
      </c>
      <c r="C121" s="8">
        <v>1617.09</v>
      </c>
      <c r="D121" s="8">
        <v>1645.987721</v>
      </c>
      <c r="E121" s="8">
        <v>1645.987721</v>
      </c>
      <c r="F121" s="8">
        <v>100</v>
      </c>
    </row>
    <row r="122" spans="1:6" ht="21.75" customHeight="1">
      <c r="A122" s="7" t="s">
        <v>288</v>
      </c>
      <c r="B122" s="7" t="s">
        <v>71</v>
      </c>
      <c r="C122" s="8">
        <v>407.81</v>
      </c>
      <c r="D122" s="8">
        <v>378.16248400000001</v>
      </c>
      <c r="E122" s="8">
        <v>378.16248400000001</v>
      </c>
      <c r="F122" s="8">
        <v>100</v>
      </c>
    </row>
    <row r="123" spans="1:6" ht="21.75" customHeight="1">
      <c r="A123" s="7" t="s">
        <v>289</v>
      </c>
      <c r="B123" s="7" t="s">
        <v>290</v>
      </c>
      <c r="C123" s="8">
        <v>70</v>
      </c>
      <c r="D123" s="8">
        <v>63.171309999999998</v>
      </c>
      <c r="E123" s="8">
        <v>63.171309999999998</v>
      </c>
      <c r="F123" s="8">
        <v>100</v>
      </c>
    </row>
    <row r="124" spans="1:6" ht="21.75" customHeight="1">
      <c r="A124" s="7" t="s">
        <v>291</v>
      </c>
      <c r="B124" s="7" t="s">
        <v>292</v>
      </c>
      <c r="C124" s="8">
        <v>1139.28</v>
      </c>
      <c r="D124" s="8">
        <v>1204.6539270000001</v>
      </c>
      <c r="E124" s="8">
        <v>1204.6539270000001</v>
      </c>
      <c r="F124" s="8">
        <v>100</v>
      </c>
    </row>
    <row r="125" spans="1:6" ht="21.75" customHeight="1">
      <c r="A125" s="7" t="s">
        <v>293</v>
      </c>
      <c r="B125" s="7" t="s">
        <v>294</v>
      </c>
      <c r="C125" s="8"/>
      <c r="D125" s="8">
        <v>105.66500000000001</v>
      </c>
      <c r="E125" s="8">
        <v>105.66500000000001</v>
      </c>
      <c r="F125" s="8">
        <v>100</v>
      </c>
    </row>
    <row r="126" spans="1:6" ht="21.75" customHeight="1">
      <c r="A126" s="7" t="s">
        <v>295</v>
      </c>
      <c r="B126" s="7" t="s">
        <v>294</v>
      </c>
      <c r="C126" s="8"/>
      <c r="D126" s="8">
        <v>105.66500000000001</v>
      </c>
      <c r="E126" s="8">
        <v>105.66500000000001</v>
      </c>
      <c r="F126" s="8">
        <v>100</v>
      </c>
    </row>
    <row r="127" spans="1:6" ht="21.75" customHeight="1">
      <c r="A127" s="7" t="s">
        <v>296</v>
      </c>
      <c r="B127" s="7" t="s">
        <v>297</v>
      </c>
      <c r="C127" s="8">
        <v>1087.69</v>
      </c>
      <c r="D127" s="8">
        <v>1070.6579879999999</v>
      </c>
      <c r="E127" s="8">
        <v>1070.6579879999999</v>
      </c>
      <c r="F127" s="8">
        <v>100</v>
      </c>
    </row>
    <row r="128" spans="1:6" ht="21.75" customHeight="1">
      <c r="A128" s="7" t="s">
        <v>298</v>
      </c>
      <c r="B128" s="7" t="s">
        <v>297</v>
      </c>
      <c r="C128" s="8">
        <v>1087.69</v>
      </c>
      <c r="D128" s="8">
        <v>1070.6579879999999</v>
      </c>
      <c r="E128" s="8">
        <v>1070.6579879999999</v>
      </c>
      <c r="F128" s="8">
        <v>100</v>
      </c>
    </row>
    <row r="129" spans="1:6" ht="21.75" customHeight="1">
      <c r="A129" s="7" t="s">
        <v>299</v>
      </c>
      <c r="B129" s="7" t="s">
        <v>300</v>
      </c>
      <c r="C129" s="8">
        <v>2204.4</v>
      </c>
      <c r="D129" s="8">
        <v>1209.5711719999999</v>
      </c>
      <c r="E129" s="8">
        <v>1209.5711719999999</v>
      </c>
      <c r="F129" s="8">
        <v>100</v>
      </c>
    </row>
    <row r="130" spans="1:6" ht="21.75" customHeight="1">
      <c r="A130" s="7" t="s">
        <v>301</v>
      </c>
      <c r="B130" s="7" t="s">
        <v>300</v>
      </c>
      <c r="C130" s="8">
        <v>2204.4</v>
      </c>
      <c r="D130" s="8">
        <v>1209.5711719999999</v>
      </c>
      <c r="E130" s="8">
        <v>1209.5711719999999</v>
      </c>
      <c r="F130" s="8">
        <v>100</v>
      </c>
    </row>
    <row r="131" spans="1:6" ht="21.75" customHeight="1">
      <c r="A131" s="7" t="s">
        <v>302</v>
      </c>
      <c r="B131" s="7" t="s">
        <v>303</v>
      </c>
      <c r="C131" s="8">
        <v>10280.129999999999</v>
      </c>
      <c r="D131" s="8">
        <v>12071.510501000001</v>
      </c>
      <c r="E131" s="8">
        <v>12071.510501000001</v>
      </c>
      <c r="F131" s="8">
        <v>100</v>
      </c>
    </row>
    <row r="132" spans="1:6" ht="21.75" customHeight="1">
      <c r="A132" s="7" t="s">
        <v>304</v>
      </c>
      <c r="B132" s="7" t="s">
        <v>305</v>
      </c>
      <c r="C132" s="8">
        <v>4408.37</v>
      </c>
      <c r="D132" s="8">
        <v>3985.6511839999998</v>
      </c>
      <c r="E132" s="8">
        <v>3985.6511839999998</v>
      </c>
      <c r="F132" s="8">
        <v>100</v>
      </c>
    </row>
    <row r="133" spans="1:6" ht="21.75" customHeight="1">
      <c r="A133" s="7" t="s">
        <v>306</v>
      </c>
      <c r="B133" s="7" t="s">
        <v>97</v>
      </c>
      <c r="C133" s="8">
        <v>302.11</v>
      </c>
      <c r="D133" s="8">
        <v>290.96053599999999</v>
      </c>
      <c r="E133" s="8">
        <v>290.96053599999999</v>
      </c>
      <c r="F133" s="8">
        <v>100</v>
      </c>
    </row>
    <row r="134" spans="1:6" ht="21.75" customHeight="1">
      <c r="A134" s="7" t="s">
        <v>307</v>
      </c>
      <c r="B134" s="7" t="s">
        <v>308</v>
      </c>
      <c r="C134" s="8">
        <v>35.5</v>
      </c>
      <c r="D134" s="8">
        <v>35.5</v>
      </c>
      <c r="E134" s="8">
        <v>35.5</v>
      </c>
      <c r="F134" s="8">
        <v>100</v>
      </c>
    </row>
    <row r="135" spans="1:6" ht="21.75" customHeight="1">
      <c r="A135" s="7" t="s">
        <v>309</v>
      </c>
      <c r="B135" s="7" t="s">
        <v>310</v>
      </c>
      <c r="C135" s="8">
        <v>5</v>
      </c>
      <c r="D135" s="8">
        <v>4.9983500000000003</v>
      </c>
      <c r="E135" s="8">
        <v>4.9983500000000003</v>
      </c>
      <c r="F135" s="8">
        <v>100</v>
      </c>
    </row>
    <row r="136" spans="1:6" ht="21.75" customHeight="1">
      <c r="A136" s="7" t="s">
        <v>311</v>
      </c>
      <c r="B136" s="7" t="s">
        <v>312</v>
      </c>
      <c r="C136" s="8"/>
      <c r="D136" s="8">
        <v>20</v>
      </c>
      <c r="E136" s="8">
        <v>20</v>
      </c>
      <c r="F136" s="8">
        <v>100</v>
      </c>
    </row>
    <row r="137" spans="1:6" ht="21.75" customHeight="1">
      <c r="A137" s="7" t="s">
        <v>313</v>
      </c>
      <c r="B137" s="7" t="s">
        <v>314</v>
      </c>
      <c r="C137" s="8">
        <v>83.16</v>
      </c>
      <c r="D137" s="8">
        <v>962.03385000000003</v>
      </c>
      <c r="E137" s="8">
        <v>962.03385000000003</v>
      </c>
      <c r="F137" s="8">
        <v>100</v>
      </c>
    </row>
    <row r="138" spans="1:6" ht="21.75" customHeight="1">
      <c r="A138" s="7" t="s">
        <v>315</v>
      </c>
      <c r="B138" s="7" t="s">
        <v>316</v>
      </c>
      <c r="C138" s="8"/>
      <c r="D138" s="8">
        <v>13.247999999999999</v>
      </c>
      <c r="E138" s="8">
        <v>13.247999999999999</v>
      </c>
      <c r="F138" s="8">
        <v>100</v>
      </c>
    </row>
    <row r="139" spans="1:6" ht="21.75" customHeight="1">
      <c r="A139" s="7" t="s">
        <v>317</v>
      </c>
      <c r="B139" s="7" t="s">
        <v>318</v>
      </c>
      <c r="C139" s="8">
        <v>3982.6</v>
      </c>
      <c r="D139" s="8">
        <v>2658.9104480000001</v>
      </c>
      <c r="E139" s="8">
        <v>2658.9104480000001</v>
      </c>
      <c r="F139" s="8">
        <v>100</v>
      </c>
    </row>
    <row r="140" spans="1:6" ht="21.75" customHeight="1">
      <c r="A140" s="7" t="s">
        <v>319</v>
      </c>
      <c r="B140" s="7" t="s">
        <v>320</v>
      </c>
      <c r="C140" s="8">
        <v>2161.84</v>
      </c>
      <c r="D140" s="8">
        <v>2940.0564300000001</v>
      </c>
      <c r="E140" s="8">
        <v>2940.0564300000001</v>
      </c>
      <c r="F140" s="8">
        <v>100</v>
      </c>
    </row>
    <row r="141" spans="1:6" ht="21.75" customHeight="1">
      <c r="A141" s="7" t="s">
        <v>321</v>
      </c>
      <c r="B141" s="7" t="s">
        <v>322</v>
      </c>
      <c r="C141" s="8"/>
      <c r="D141" s="8">
        <v>1052.2070000000001</v>
      </c>
      <c r="E141" s="8">
        <v>1052.2070000000001</v>
      </c>
      <c r="F141" s="8">
        <v>100</v>
      </c>
    </row>
    <row r="142" spans="1:6" ht="21.75" customHeight="1">
      <c r="A142" s="7" t="s">
        <v>323</v>
      </c>
      <c r="B142" s="7" t="s">
        <v>324</v>
      </c>
      <c r="C142" s="8">
        <v>566.30999999999995</v>
      </c>
      <c r="D142" s="8">
        <v>472.75403499999999</v>
      </c>
      <c r="E142" s="8">
        <v>472.75403499999999</v>
      </c>
      <c r="F142" s="8">
        <v>100</v>
      </c>
    </row>
    <row r="143" spans="1:6" ht="21.75" customHeight="1">
      <c r="A143" s="7" t="s">
        <v>325</v>
      </c>
      <c r="B143" s="7" t="s">
        <v>326</v>
      </c>
      <c r="C143" s="8">
        <v>1439.23</v>
      </c>
      <c r="D143" s="8">
        <v>1248.907195</v>
      </c>
      <c r="E143" s="8">
        <v>1248.907195</v>
      </c>
      <c r="F143" s="8">
        <v>100</v>
      </c>
    </row>
    <row r="144" spans="1:6" ht="21.75" customHeight="1">
      <c r="A144" s="7" t="s">
        <v>327</v>
      </c>
      <c r="B144" s="7" t="s">
        <v>328</v>
      </c>
      <c r="C144" s="8">
        <v>156.30000000000001</v>
      </c>
      <c r="D144" s="8">
        <v>166.18819999999999</v>
      </c>
      <c r="E144" s="8">
        <v>166.18819999999999</v>
      </c>
      <c r="F144" s="8">
        <v>100</v>
      </c>
    </row>
    <row r="145" spans="1:6" ht="21.75" customHeight="1">
      <c r="A145" s="7" t="s">
        <v>329</v>
      </c>
      <c r="B145" s="7" t="s">
        <v>330</v>
      </c>
      <c r="C145" s="8">
        <v>2196.9499999999998</v>
      </c>
      <c r="D145" s="8">
        <v>2575.8683259999998</v>
      </c>
      <c r="E145" s="8">
        <v>2575.8683259999998</v>
      </c>
      <c r="F145" s="8">
        <v>100</v>
      </c>
    </row>
    <row r="146" spans="1:6" ht="21.75" customHeight="1">
      <c r="A146" s="7" t="s">
        <v>331</v>
      </c>
      <c r="B146" s="7" t="s">
        <v>332</v>
      </c>
      <c r="C146" s="8">
        <v>215.45</v>
      </c>
      <c r="D146" s="8">
        <v>213.352135</v>
      </c>
      <c r="E146" s="8">
        <v>213.352135</v>
      </c>
      <c r="F146" s="8">
        <v>100</v>
      </c>
    </row>
    <row r="147" spans="1:6" ht="21.75" customHeight="1">
      <c r="A147" s="7" t="s">
        <v>333</v>
      </c>
      <c r="B147" s="7" t="s">
        <v>334</v>
      </c>
      <c r="C147" s="8">
        <v>1650</v>
      </c>
      <c r="D147" s="8">
        <v>1506.745291</v>
      </c>
      <c r="E147" s="8">
        <v>1506.745291</v>
      </c>
      <c r="F147" s="8">
        <v>100</v>
      </c>
    </row>
    <row r="148" spans="1:6" ht="21.75" customHeight="1">
      <c r="A148" s="7" t="s">
        <v>335</v>
      </c>
      <c r="B148" s="7" t="s">
        <v>336</v>
      </c>
      <c r="C148" s="8">
        <v>331.5</v>
      </c>
      <c r="D148" s="8">
        <v>855.77089999999998</v>
      </c>
      <c r="E148" s="8">
        <v>855.77089999999998</v>
      </c>
      <c r="F148" s="8">
        <v>100</v>
      </c>
    </row>
    <row r="149" spans="1:6" ht="21.75" customHeight="1">
      <c r="A149" s="7" t="s">
        <v>337</v>
      </c>
      <c r="B149" s="7" t="s">
        <v>338</v>
      </c>
      <c r="C149" s="8">
        <v>900</v>
      </c>
      <c r="D149" s="8">
        <v>2193.2413470000001</v>
      </c>
      <c r="E149" s="8">
        <v>2193.2413470000001</v>
      </c>
      <c r="F149" s="8">
        <v>100</v>
      </c>
    </row>
    <row r="150" spans="1:6" ht="21.75" customHeight="1">
      <c r="A150" s="7" t="s">
        <v>339</v>
      </c>
      <c r="B150" s="7" t="s">
        <v>340</v>
      </c>
      <c r="C150" s="8"/>
      <c r="D150" s="8">
        <v>1267.2</v>
      </c>
      <c r="E150" s="8">
        <v>1267.2</v>
      </c>
      <c r="F150" s="8">
        <v>100</v>
      </c>
    </row>
    <row r="151" spans="1:6" ht="21.75" customHeight="1">
      <c r="A151" s="7" t="s">
        <v>341</v>
      </c>
      <c r="B151" s="7" t="s">
        <v>342</v>
      </c>
      <c r="C151" s="8">
        <v>900</v>
      </c>
      <c r="D151" s="8">
        <v>906.04134699999997</v>
      </c>
      <c r="E151" s="8">
        <v>906.04134699999997</v>
      </c>
      <c r="F151" s="8">
        <v>100</v>
      </c>
    </row>
    <row r="152" spans="1:6" ht="21.75" customHeight="1">
      <c r="A152" s="7" t="s">
        <v>343</v>
      </c>
      <c r="B152" s="7" t="s">
        <v>344</v>
      </c>
      <c r="C152" s="8"/>
      <c r="D152" s="8">
        <v>20</v>
      </c>
      <c r="E152" s="8">
        <v>20</v>
      </c>
      <c r="F152" s="8">
        <v>100</v>
      </c>
    </row>
    <row r="153" spans="1:6" ht="21.75" customHeight="1">
      <c r="A153" s="7" t="s">
        <v>345</v>
      </c>
      <c r="B153" s="7" t="s">
        <v>346</v>
      </c>
      <c r="C153" s="8">
        <v>612.97</v>
      </c>
      <c r="D153" s="8">
        <v>376.69321400000001</v>
      </c>
      <c r="E153" s="8">
        <v>376.69321400000001</v>
      </c>
      <c r="F153" s="8">
        <v>100</v>
      </c>
    </row>
    <row r="154" spans="1:6" ht="21.75" customHeight="1">
      <c r="A154" s="7" t="s">
        <v>347</v>
      </c>
      <c r="B154" s="7" t="s">
        <v>346</v>
      </c>
      <c r="C154" s="8">
        <v>612.97</v>
      </c>
      <c r="D154" s="8">
        <v>376.69321400000001</v>
      </c>
      <c r="E154" s="8">
        <v>376.69321400000001</v>
      </c>
      <c r="F154" s="8">
        <v>100</v>
      </c>
    </row>
    <row r="155" spans="1:6" ht="21.75" customHeight="1">
      <c r="A155" s="7" t="s">
        <v>348</v>
      </c>
      <c r="B155" s="7" t="s">
        <v>349</v>
      </c>
      <c r="C155" s="8">
        <v>3000</v>
      </c>
      <c r="D155" s="8">
        <v>3000</v>
      </c>
      <c r="E155" s="8">
        <v>3000</v>
      </c>
      <c r="F155" s="8">
        <v>100</v>
      </c>
    </row>
    <row r="156" spans="1:6" ht="21.75" customHeight="1">
      <c r="A156" s="7" t="s">
        <v>350</v>
      </c>
      <c r="B156" s="7" t="s">
        <v>351</v>
      </c>
      <c r="C156" s="8">
        <v>3000</v>
      </c>
      <c r="D156" s="8">
        <v>3000</v>
      </c>
      <c r="E156" s="8">
        <v>3000</v>
      </c>
      <c r="F156" s="8">
        <v>100</v>
      </c>
    </row>
    <row r="157" spans="1:6" ht="21.75" customHeight="1">
      <c r="A157" s="7" t="s">
        <v>352</v>
      </c>
      <c r="B157" s="7" t="s">
        <v>353</v>
      </c>
      <c r="C157" s="8">
        <v>3000</v>
      </c>
      <c r="D157" s="8">
        <v>3000</v>
      </c>
      <c r="E157" s="8">
        <v>3000</v>
      </c>
      <c r="F157" s="8">
        <v>100</v>
      </c>
    </row>
    <row r="158" spans="1:6" ht="21.75" customHeight="1">
      <c r="A158" s="7" t="s">
        <v>354</v>
      </c>
      <c r="B158" s="7" t="s">
        <v>355</v>
      </c>
      <c r="C158" s="8">
        <v>4450</v>
      </c>
      <c r="D158" s="8">
        <v>4922.33709</v>
      </c>
      <c r="E158" s="8">
        <v>4922.33709</v>
      </c>
      <c r="F158" s="8">
        <v>100</v>
      </c>
    </row>
    <row r="159" spans="1:6" ht="21.75" customHeight="1">
      <c r="A159" s="7" t="s">
        <v>356</v>
      </c>
      <c r="B159" s="7" t="s">
        <v>357</v>
      </c>
      <c r="C159" s="8">
        <v>4450</v>
      </c>
      <c r="D159" s="8">
        <v>4922.33709</v>
      </c>
      <c r="E159" s="8">
        <v>4922.33709</v>
      </c>
      <c r="F159" s="8">
        <v>100</v>
      </c>
    </row>
    <row r="160" spans="1:6" ht="21.75" customHeight="1">
      <c r="A160" s="7" t="s">
        <v>358</v>
      </c>
      <c r="B160" s="7" t="s">
        <v>359</v>
      </c>
      <c r="C160" s="8">
        <v>4450</v>
      </c>
      <c r="D160" s="8">
        <v>4922.33709</v>
      </c>
      <c r="E160" s="8">
        <v>4922.33709</v>
      </c>
      <c r="F160" s="8">
        <v>100</v>
      </c>
    </row>
    <row r="161" spans="1:6" ht="21.75" customHeight="1">
      <c r="A161" s="7" t="s">
        <v>360</v>
      </c>
      <c r="B161" s="7" t="s">
        <v>361</v>
      </c>
      <c r="C161" s="8">
        <v>794.2</v>
      </c>
      <c r="D161" s="8">
        <v>907.02829999999994</v>
      </c>
      <c r="E161" s="8">
        <v>907.02829999999994</v>
      </c>
      <c r="F161" s="8">
        <v>100</v>
      </c>
    </row>
    <row r="162" spans="1:6" ht="21.75" customHeight="1">
      <c r="A162" s="7" t="s">
        <v>362</v>
      </c>
      <c r="B162" s="7" t="s">
        <v>363</v>
      </c>
      <c r="C162" s="8">
        <v>794.2</v>
      </c>
      <c r="D162" s="8">
        <v>907.02829999999994</v>
      </c>
      <c r="E162" s="8">
        <v>907.02829999999994</v>
      </c>
      <c r="F162" s="8">
        <v>100</v>
      </c>
    </row>
    <row r="163" spans="1:6" ht="21.75" customHeight="1">
      <c r="A163" s="7" t="s">
        <v>364</v>
      </c>
      <c r="B163" s="7" t="s">
        <v>365</v>
      </c>
      <c r="C163" s="8">
        <v>368.72</v>
      </c>
      <c r="D163" s="8">
        <v>346.30829999999997</v>
      </c>
      <c r="E163" s="8">
        <v>346.30829999999997</v>
      </c>
      <c r="F163" s="8">
        <v>100</v>
      </c>
    </row>
    <row r="164" spans="1:6" ht="21.75" customHeight="1">
      <c r="A164" s="7" t="s">
        <v>366</v>
      </c>
      <c r="B164" s="7" t="s">
        <v>367</v>
      </c>
      <c r="C164" s="8">
        <v>425.48</v>
      </c>
      <c r="D164" s="8">
        <v>560.72</v>
      </c>
      <c r="E164" s="8">
        <v>560.72</v>
      </c>
      <c r="F164" s="8">
        <v>100</v>
      </c>
    </row>
    <row r="165" spans="1:6" ht="21.75" customHeight="1">
      <c r="A165" s="7" t="s">
        <v>368</v>
      </c>
      <c r="B165" s="7" t="s">
        <v>369</v>
      </c>
      <c r="C165" s="8">
        <v>251.88</v>
      </c>
      <c r="D165" s="8"/>
      <c r="E165" s="8"/>
      <c r="F165" s="8"/>
    </row>
    <row r="166" spans="1:6" ht="21.75" customHeight="1">
      <c r="A166" s="7" t="s">
        <v>368</v>
      </c>
      <c r="B166" s="7" t="s">
        <v>369</v>
      </c>
      <c r="C166" s="8">
        <v>251.88</v>
      </c>
      <c r="D166" s="8"/>
      <c r="E166" s="8"/>
      <c r="F166" s="8"/>
    </row>
    <row r="167" spans="1:6" ht="21.75" customHeight="1">
      <c r="A167" s="7" t="s">
        <v>368</v>
      </c>
      <c r="B167" s="7" t="s">
        <v>369</v>
      </c>
      <c r="C167" s="8">
        <v>251.88</v>
      </c>
      <c r="D167" s="8"/>
      <c r="E167" s="8"/>
      <c r="F167" s="8"/>
    </row>
    <row r="168" spans="1:6" ht="21.75" customHeight="1">
      <c r="A168" s="31" t="s">
        <v>374</v>
      </c>
      <c r="B168" s="31"/>
      <c r="C168" s="9">
        <v>46085.55</v>
      </c>
      <c r="D168" s="9">
        <v>50782.400066000002</v>
      </c>
      <c r="E168" s="9">
        <v>50782.400066000002</v>
      </c>
      <c r="F168" s="9">
        <v>100</v>
      </c>
    </row>
    <row r="169" spans="1:6" ht="14.25" customHeight="1"/>
  </sheetData>
  <mergeCells count="2">
    <mergeCell ref="A1:F1"/>
    <mergeCell ref="A168:B168"/>
  </mergeCells>
  <phoneticPr fontId="11" type="noConversion"/>
  <pageMargins left="0.31496062992125984" right="0.31496062992125984" top="0.62992125984251968" bottom="0.23622047244094491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pane ySplit="3" topLeftCell="A17" activePane="bottomLeft" state="frozen"/>
      <selection pane="bottomLeft" activeCell="K28" sqref="K28"/>
    </sheetView>
  </sheetViews>
  <sheetFormatPr defaultColWidth="10" defaultRowHeight="13.5"/>
  <cols>
    <col min="1" max="1" width="30.625" customWidth="1"/>
    <col min="2" max="5" width="16.875" customWidth="1"/>
    <col min="6" max="7" width="9.75" customWidth="1"/>
  </cols>
  <sheetData>
    <row r="1" spans="1:5" ht="39.950000000000003" customHeight="1">
      <c r="A1" s="32" t="s">
        <v>4</v>
      </c>
      <c r="B1" s="32"/>
      <c r="C1" s="32"/>
      <c r="D1" s="32"/>
      <c r="E1" s="32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38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3.25" customHeight="1">
      <c r="A4" s="10" t="s">
        <v>375</v>
      </c>
      <c r="B4" s="9">
        <v>2433.54</v>
      </c>
      <c r="C4" s="9">
        <v>2482.715377</v>
      </c>
      <c r="D4" s="9">
        <v>2482.715377</v>
      </c>
      <c r="E4" s="9">
        <v>100</v>
      </c>
    </row>
    <row r="5" spans="1:5" ht="23.25" customHeight="1">
      <c r="A5" s="7" t="s">
        <v>376</v>
      </c>
      <c r="B5" s="8">
        <v>1808.04</v>
      </c>
      <c r="C5" s="8">
        <v>1871.4405770000001</v>
      </c>
      <c r="D5" s="8">
        <v>1871.4405770000001</v>
      </c>
      <c r="E5" s="9">
        <v>100</v>
      </c>
    </row>
    <row r="6" spans="1:5" ht="23.25" customHeight="1">
      <c r="A6" s="7" t="s">
        <v>377</v>
      </c>
      <c r="B6" s="8">
        <v>251.97</v>
      </c>
      <c r="C6" s="8">
        <v>246.24593999999999</v>
      </c>
      <c r="D6" s="8">
        <v>246.24593999999999</v>
      </c>
      <c r="E6" s="9">
        <v>100</v>
      </c>
    </row>
    <row r="7" spans="1:5" ht="23.25" customHeight="1">
      <c r="A7" s="7" t="s">
        <v>365</v>
      </c>
      <c r="B7" s="8">
        <v>220</v>
      </c>
      <c r="C7" s="8">
        <v>203.2561</v>
      </c>
      <c r="D7" s="8">
        <v>203.2561</v>
      </c>
      <c r="E7" s="9">
        <v>100</v>
      </c>
    </row>
    <row r="8" spans="1:5" ht="23.25" customHeight="1">
      <c r="A8" s="7" t="s">
        <v>378</v>
      </c>
      <c r="B8" s="8">
        <v>153.53</v>
      </c>
      <c r="C8" s="8">
        <v>161.77276000000001</v>
      </c>
      <c r="D8" s="8">
        <v>161.77276000000001</v>
      </c>
      <c r="E8" s="9">
        <v>100</v>
      </c>
    </row>
    <row r="9" spans="1:5" ht="23.25" customHeight="1">
      <c r="A9" s="10" t="s">
        <v>379</v>
      </c>
      <c r="B9" s="9">
        <v>448.88</v>
      </c>
      <c r="C9" s="9">
        <v>415.11770999999999</v>
      </c>
      <c r="D9" s="9">
        <v>415.11770999999999</v>
      </c>
      <c r="E9" s="9">
        <v>100</v>
      </c>
    </row>
    <row r="10" spans="1:5" ht="23.25" customHeight="1">
      <c r="A10" s="7" t="s">
        <v>380</v>
      </c>
      <c r="B10" s="8">
        <v>259.39999999999998</v>
      </c>
      <c r="C10" s="8">
        <v>261.59051199999999</v>
      </c>
      <c r="D10" s="8">
        <v>261.59051199999999</v>
      </c>
      <c r="E10" s="9">
        <v>100</v>
      </c>
    </row>
    <row r="11" spans="1:5" ht="23.25" customHeight="1">
      <c r="A11" s="7" t="s">
        <v>381</v>
      </c>
      <c r="B11" s="8">
        <v>0.5</v>
      </c>
      <c r="C11" s="8">
        <v>0.35</v>
      </c>
      <c r="D11" s="8">
        <v>0.35</v>
      </c>
      <c r="E11" s="9">
        <v>100</v>
      </c>
    </row>
    <row r="12" spans="1:5" ht="23.25" customHeight="1">
      <c r="A12" s="7" t="s">
        <v>382</v>
      </c>
      <c r="B12" s="8">
        <v>0.6</v>
      </c>
      <c r="C12" s="8">
        <v>0</v>
      </c>
      <c r="D12" s="8">
        <v>0</v>
      </c>
      <c r="E12" s="9">
        <v>0</v>
      </c>
    </row>
    <row r="13" spans="1:5" ht="23.25" customHeight="1">
      <c r="A13" s="7" t="s">
        <v>383</v>
      </c>
      <c r="B13" s="8">
        <v>13.12</v>
      </c>
      <c r="C13" s="8">
        <v>13.000999999999999</v>
      </c>
      <c r="D13" s="8">
        <v>13.000999999999999</v>
      </c>
      <c r="E13" s="9">
        <v>100</v>
      </c>
    </row>
    <row r="14" spans="1:5" ht="23.25" customHeight="1">
      <c r="A14" s="7" t="s">
        <v>384</v>
      </c>
      <c r="B14" s="8">
        <v>13</v>
      </c>
      <c r="C14" s="8">
        <v>8.93</v>
      </c>
      <c r="D14" s="8">
        <v>8.93</v>
      </c>
      <c r="E14" s="9">
        <v>100</v>
      </c>
    </row>
    <row r="15" spans="1:5" ht="23.25" customHeight="1">
      <c r="A15" s="7" t="s">
        <v>385</v>
      </c>
      <c r="B15" s="8">
        <v>10</v>
      </c>
      <c r="C15" s="8">
        <v>0</v>
      </c>
      <c r="D15" s="8">
        <v>0</v>
      </c>
      <c r="E15" s="9">
        <v>0</v>
      </c>
    </row>
    <row r="16" spans="1:5" ht="23.25" customHeight="1">
      <c r="A16" s="7" t="s">
        <v>386</v>
      </c>
      <c r="B16" s="8">
        <v>21.1</v>
      </c>
      <c r="C16" s="8">
        <v>8.68</v>
      </c>
      <c r="D16" s="8">
        <v>8.68</v>
      </c>
      <c r="E16" s="9">
        <v>100</v>
      </c>
    </row>
    <row r="17" spans="1:5" ht="23.25" customHeight="1">
      <c r="A17" s="7" t="s">
        <v>387</v>
      </c>
      <c r="B17" s="8">
        <v>18.3</v>
      </c>
      <c r="C17" s="8">
        <v>21.925899999999999</v>
      </c>
      <c r="D17" s="8">
        <v>21.925899999999999</v>
      </c>
      <c r="E17" s="9">
        <v>100</v>
      </c>
    </row>
    <row r="18" spans="1:5" ht="23.25" customHeight="1">
      <c r="A18" s="7" t="s">
        <v>388</v>
      </c>
      <c r="B18" s="8">
        <v>112.86</v>
      </c>
      <c r="C18" s="8">
        <v>100.644159</v>
      </c>
      <c r="D18" s="8">
        <v>100.644159</v>
      </c>
      <c r="E18" s="9">
        <v>100</v>
      </c>
    </row>
    <row r="19" spans="1:5" ht="23.25" customHeight="1">
      <c r="A19" s="10" t="s">
        <v>389</v>
      </c>
      <c r="B19" s="9">
        <v>32</v>
      </c>
      <c r="C19" s="9">
        <v>38.368000000000002</v>
      </c>
      <c r="D19" s="9">
        <v>38.368000000000002</v>
      </c>
      <c r="E19" s="9">
        <v>100</v>
      </c>
    </row>
    <row r="20" spans="1:5" ht="23.25" customHeight="1">
      <c r="A20" s="7" t="s">
        <v>390</v>
      </c>
      <c r="B20" s="8">
        <v>32</v>
      </c>
      <c r="C20" s="8">
        <v>38.368000000000002</v>
      </c>
      <c r="D20" s="8">
        <v>38.368000000000002</v>
      </c>
      <c r="E20" s="9">
        <v>100</v>
      </c>
    </row>
    <row r="21" spans="1:5" ht="23.25" customHeight="1">
      <c r="A21" s="10" t="s">
        <v>391</v>
      </c>
      <c r="B21" s="9">
        <v>3211.4</v>
      </c>
      <c r="C21" s="9">
        <v>3211.6528530000001</v>
      </c>
      <c r="D21" s="9">
        <v>3211.6528530000001</v>
      </c>
      <c r="E21" s="9">
        <v>100</v>
      </c>
    </row>
    <row r="22" spans="1:5" ht="23.25" customHeight="1">
      <c r="A22" s="7" t="s">
        <v>392</v>
      </c>
      <c r="B22" s="8">
        <v>2881.65</v>
      </c>
      <c r="C22" s="8">
        <v>2889.7251110000002</v>
      </c>
      <c r="D22" s="8">
        <v>2889.7251110000002</v>
      </c>
      <c r="E22" s="9">
        <v>100</v>
      </c>
    </row>
    <row r="23" spans="1:5" ht="23.25" customHeight="1">
      <c r="A23" s="7" t="s">
        <v>393</v>
      </c>
      <c r="B23" s="8">
        <v>329.75</v>
      </c>
      <c r="C23" s="8">
        <v>321.92774200000002</v>
      </c>
      <c r="D23" s="8">
        <v>321.92774200000002</v>
      </c>
      <c r="E23" s="9">
        <v>100</v>
      </c>
    </row>
    <row r="24" spans="1:5" ht="23.25" customHeight="1">
      <c r="A24" s="10" t="s">
        <v>394</v>
      </c>
      <c r="B24" s="9">
        <v>3.7</v>
      </c>
      <c r="C24" s="9">
        <v>3.3778999999999999</v>
      </c>
      <c r="D24" s="9">
        <v>3.3778999999999999</v>
      </c>
      <c r="E24" s="9">
        <v>100</v>
      </c>
    </row>
    <row r="25" spans="1:5" ht="23.25" customHeight="1">
      <c r="A25" s="7" t="s">
        <v>395</v>
      </c>
      <c r="B25" s="8">
        <v>3.7</v>
      </c>
      <c r="C25" s="8">
        <v>3.3778999999999999</v>
      </c>
      <c r="D25" s="8">
        <v>3.3778999999999999</v>
      </c>
      <c r="E25" s="9">
        <v>100</v>
      </c>
    </row>
    <row r="26" spans="1:5" ht="23.25" customHeight="1">
      <c r="A26" s="10" t="s">
        <v>396</v>
      </c>
      <c r="B26" s="9">
        <v>166.91</v>
      </c>
      <c r="C26" s="9">
        <v>163.84896900000001</v>
      </c>
      <c r="D26" s="9">
        <v>163.84896900000001</v>
      </c>
      <c r="E26" s="9">
        <v>100</v>
      </c>
    </row>
    <row r="27" spans="1:5" ht="23.25" customHeight="1">
      <c r="A27" s="7" t="s">
        <v>397</v>
      </c>
      <c r="B27" s="8">
        <v>140.96</v>
      </c>
      <c r="C27" s="8">
        <v>152.38198199999999</v>
      </c>
      <c r="D27" s="8">
        <v>152.38198199999999</v>
      </c>
      <c r="E27" s="9">
        <v>100</v>
      </c>
    </row>
    <row r="28" spans="1:5" ht="23.25" customHeight="1">
      <c r="A28" s="7" t="s">
        <v>398</v>
      </c>
      <c r="B28" s="8">
        <v>0.42</v>
      </c>
      <c r="C28" s="8">
        <v>0</v>
      </c>
      <c r="D28" s="8">
        <v>0</v>
      </c>
      <c r="E28" s="9">
        <v>0</v>
      </c>
    </row>
    <row r="29" spans="1:5" ht="23.25" customHeight="1">
      <c r="A29" s="7" t="s">
        <v>399</v>
      </c>
      <c r="B29" s="8">
        <v>25.53</v>
      </c>
      <c r="C29" s="8">
        <v>11.466987</v>
      </c>
      <c r="D29" s="8">
        <v>11.466987</v>
      </c>
      <c r="E29" s="9">
        <v>100</v>
      </c>
    </row>
    <row r="30" spans="1:5" ht="23.25" customHeight="1">
      <c r="A30" s="5" t="s">
        <v>400</v>
      </c>
      <c r="B30" s="9">
        <v>6296.43</v>
      </c>
      <c r="C30" s="9">
        <v>6315.080809</v>
      </c>
      <c r="D30" s="9">
        <v>6315.080809</v>
      </c>
      <c r="E30" s="9">
        <v>100</v>
      </c>
    </row>
  </sheetData>
  <mergeCells count="1">
    <mergeCell ref="A1:E1"/>
  </mergeCells>
  <phoneticPr fontId="11" type="noConversion"/>
  <pageMargins left="0.31496062992125984" right="0.31496062992125984" top="0.43307086614173229" bottom="0.23622047244094491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J21" sqref="J21"/>
    </sheetView>
  </sheetViews>
  <sheetFormatPr defaultColWidth="10" defaultRowHeight="13.5"/>
  <cols>
    <col min="1" max="1" width="18.5" customWidth="1"/>
    <col min="2" max="2" width="20" customWidth="1"/>
    <col min="3" max="3" width="20.5" customWidth="1"/>
    <col min="4" max="4" width="20" customWidth="1"/>
    <col min="5" max="5" width="15.875" customWidth="1"/>
    <col min="6" max="6" width="9.75" customWidth="1"/>
  </cols>
  <sheetData>
    <row r="1" spans="1:5" ht="39.950000000000003" customHeight="1">
      <c r="A1" s="29" t="s">
        <v>5</v>
      </c>
      <c r="B1" s="29"/>
      <c r="C1" s="29"/>
      <c r="D1" s="29"/>
      <c r="E1" s="29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401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2.7" customHeight="1">
      <c r="A4" s="6" t="s">
        <v>402</v>
      </c>
      <c r="B4" s="24">
        <v>35</v>
      </c>
      <c r="C4" s="24">
        <v>151.5</v>
      </c>
      <c r="D4" s="24">
        <v>151.5</v>
      </c>
      <c r="E4" s="24">
        <v>100</v>
      </c>
    </row>
    <row r="5" spans="1:5" ht="22.7" customHeight="1">
      <c r="A5" s="6" t="s">
        <v>403</v>
      </c>
      <c r="B5" s="23"/>
      <c r="C5" s="23"/>
      <c r="D5" s="23"/>
      <c r="E5" s="23"/>
    </row>
    <row r="6" spans="1:5" ht="22.7" customHeight="1">
      <c r="A6" s="6"/>
      <c r="B6" s="23"/>
      <c r="C6" s="23"/>
      <c r="D6" s="23"/>
      <c r="E6" s="23"/>
    </row>
    <row r="7" spans="1:5" ht="22.7" customHeight="1">
      <c r="A7" s="5" t="s">
        <v>404</v>
      </c>
      <c r="B7" s="23">
        <f>SUM(B4:B6)</f>
        <v>35</v>
      </c>
      <c r="C7" s="23">
        <f t="shared" ref="C7:E7" si="0">SUM(C4:C6)</f>
        <v>151.5</v>
      </c>
      <c r="D7" s="23">
        <f t="shared" si="0"/>
        <v>151.5</v>
      </c>
      <c r="E7" s="23">
        <f t="shared" si="0"/>
        <v>100</v>
      </c>
    </row>
    <row r="8" spans="1:5" ht="22.7" customHeight="1">
      <c r="A8" s="30" t="s">
        <v>405</v>
      </c>
      <c r="B8" s="30"/>
      <c r="C8" s="30"/>
      <c r="D8" s="30"/>
      <c r="E8" s="30"/>
    </row>
    <row r="9" spans="1:5" ht="22.7" customHeight="1">
      <c r="A9" s="30"/>
      <c r="B9" s="30"/>
      <c r="C9" s="30"/>
      <c r="D9" s="30"/>
      <c r="E9" s="30"/>
    </row>
  </sheetData>
  <mergeCells count="3">
    <mergeCell ref="A1:E1"/>
    <mergeCell ref="A8:E8"/>
    <mergeCell ref="A9:E9"/>
  </mergeCells>
  <phoneticPr fontId="11" type="noConversion"/>
  <pageMargins left="0.31496062992125984" right="0.31496062992125984" top="0.82677165354330717" bottom="0.23622047244094491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I19" sqref="I19"/>
    </sheetView>
  </sheetViews>
  <sheetFormatPr defaultColWidth="10" defaultRowHeight="13.5"/>
  <cols>
    <col min="1" max="1" width="35.625" customWidth="1"/>
    <col min="2" max="5" width="15.75" customWidth="1"/>
    <col min="6" max="7" width="9.75" customWidth="1"/>
  </cols>
  <sheetData>
    <row r="1" spans="1:5" ht="39.950000000000003" customHeight="1">
      <c r="A1" s="29" t="s">
        <v>6</v>
      </c>
      <c r="B1" s="29"/>
      <c r="C1" s="29"/>
      <c r="D1" s="29"/>
      <c r="E1" s="29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57</v>
      </c>
      <c r="B3" s="5" t="s">
        <v>39</v>
      </c>
      <c r="C3" s="5" t="s">
        <v>40</v>
      </c>
      <c r="D3" s="5" t="s">
        <v>41</v>
      </c>
      <c r="E3" s="5" t="s">
        <v>32</v>
      </c>
    </row>
    <row r="4" spans="1:5" ht="25.7" customHeight="1">
      <c r="A4" s="6" t="s">
        <v>46</v>
      </c>
      <c r="B4" s="11">
        <v>0</v>
      </c>
      <c r="C4" s="11">
        <v>62.295999999999999</v>
      </c>
      <c r="D4" s="11">
        <v>62.295999999999999</v>
      </c>
      <c r="E4" s="8">
        <v>100</v>
      </c>
    </row>
    <row r="5" spans="1:5" ht="25.7" customHeight="1">
      <c r="A5" s="6" t="s">
        <v>406</v>
      </c>
      <c r="B5" s="11">
        <v>0</v>
      </c>
      <c r="C5" s="11">
        <v>62.295999999999999</v>
      </c>
      <c r="D5" s="11">
        <v>62.295999999999999</v>
      </c>
      <c r="E5" s="8">
        <v>100</v>
      </c>
    </row>
    <row r="6" spans="1:5" ht="25.7" customHeight="1">
      <c r="A6" s="6" t="s">
        <v>407</v>
      </c>
      <c r="B6" s="11">
        <v>0</v>
      </c>
      <c r="C6" s="11">
        <v>2.88</v>
      </c>
      <c r="D6" s="11">
        <v>2.88</v>
      </c>
      <c r="E6" s="8">
        <v>100</v>
      </c>
    </row>
    <row r="7" spans="1:5" ht="25.7" customHeight="1">
      <c r="A7" s="6" t="s">
        <v>408</v>
      </c>
      <c r="B7" s="11">
        <v>0</v>
      </c>
      <c r="C7" s="11">
        <v>59.415999999999997</v>
      </c>
      <c r="D7" s="11">
        <v>59.415999999999997</v>
      </c>
      <c r="E7" s="8">
        <v>100</v>
      </c>
    </row>
    <row r="8" spans="1:5" ht="25.7" customHeight="1">
      <c r="A8" s="6" t="s">
        <v>55</v>
      </c>
      <c r="B8" s="11">
        <v>35</v>
      </c>
      <c r="C8" s="11">
        <v>89.2</v>
      </c>
      <c r="D8" s="11">
        <v>89.2</v>
      </c>
      <c r="E8" s="8">
        <v>100</v>
      </c>
    </row>
    <row r="9" spans="1:5" ht="25.7" customHeight="1">
      <c r="A9" s="6" t="s">
        <v>411</v>
      </c>
      <c r="B9" s="11">
        <v>35</v>
      </c>
      <c r="C9" s="11">
        <v>89.2</v>
      </c>
      <c r="D9" s="11">
        <v>89.2</v>
      </c>
      <c r="E9" s="8">
        <v>100</v>
      </c>
    </row>
    <row r="10" spans="1:5" ht="25.7" customHeight="1">
      <c r="A10" s="6" t="s">
        <v>412</v>
      </c>
      <c r="B10" s="11">
        <v>35</v>
      </c>
      <c r="C10" s="11">
        <v>89.2</v>
      </c>
      <c r="D10" s="11">
        <v>89.2</v>
      </c>
      <c r="E10" s="8">
        <v>100</v>
      </c>
    </row>
    <row r="11" spans="1:5" ht="25.7" customHeight="1">
      <c r="A11" s="5" t="s">
        <v>413</v>
      </c>
      <c r="B11" s="12">
        <v>35</v>
      </c>
      <c r="C11" s="12">
        <v>151.49600000000001</v>
      </c>
      <c r="D11" s="12">
        <v>151.49600000000001</v>
      </c>
      <c r="E11" s="9">
        <v>100</v>
      </c>
    </row>
  </sheetData>
  <mergeCells count="1">
    <mergeCell ref="A1:E1"/>
  </mergeCells>
  <phoneticPr fontId="11" type="noConversion"/>
  <pageMargins left="0.31496062992125984" right="0.31496062992125984" top="0.62992125984251968" bottom="0.23622047244094491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I17" sqref="I17"/>
    </sheetView>
  </sheetViews>
  <sheetFormatPr defaultColWidth="10" defaultRowHeight="13.5"/>
  <cols>
    <col min="1" max="1" width="24.125" customWidth="1"/>
    <col min="2" max="5" width="20" customWidth="1"/>
    <col min="6" max="6" width="9.75" customWidth="1"/>
  </cols>
  <sheetData>
    <row r="1" spans="1:5" ht="39.950000000000003" customHeight="1">
      <c r="A1" s="29" t="s">
        <v>7</v>
      </c>
      <c r="B1" s="29"/>
      <c r="C1" s="29"/>
      <c r="D1" s="29"/>
      <c r="E1" s="29"/>
    </row>
    <row r="2" spans="1:5" ht="22.7" customHeight="1">
      <c r="A2" s="13"/>
      <c r="B2" s="3"/>
      <c r="C2" s="3"/>
      <c r="D2" s="3"/>
      <c r="E2" s="4" t="s">
        <v>37</v>
      </c>
    </row>
    <row r="3" spans="1:5" ht="34.15" customHeight="1">
      <c r="A3" s="5" t="s">
        <v>414</v>
      </c>
      <c r="B3" s="5" t="s">
        <v>39</v>
      </c>
      <c r="C3" s="5" t="s">
        <v>40</v>
      </c>
      <c r="D3" s="5" t="s">
        <v>41</v>
      </c>
      <c r="E3" s="5" t="s">
        <v>415</v>
      </c>
    </row>
    <row r="4" spans="1:5" ht="25.7" customHeight="1">
      <c r="A4" s="14" t="s">
        <v>416</v>
      </c>
      <c r="B4" s="6"/>
      <c r="C4" s="6"/>
      <c r="D4" s="6"/>
      <c r="E4" s="6"/>
    </row>
    <row r="5" spans="1:5" ht="25.7" customHeight="1">
      <c r="A5" s="14" t="s">
        <v>417</v>
      </c>
      <c r="B5" s="6"/>
      <c r="C5" s="6"/>
      <c r="D5" s="6"/>
      <c r="E5" s="6"/>
    </row>
    <row r="6" spans="1:5" ht="25.7" customHeight="1">
      <c r="A6" s="6" t="s">
        <v>418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14" t="s">
        <v>419</v>
      </c>
      <c r="B8" s="6"/>
      <c r="C8" s="6"/>
      <c r="D8" s="6"/>
      <c r="E8" s="6"/>
    </row>
    <row r="9" spans="1:5" ht="25.7" customHeight="1">
      <c r="A9" s="14" t="s">
        <v>420</v>
      </c>
      <c r="B9" s="6"/>
      <c r="C9" s="6"/>
      <c r="D9" s="6"/>
      <c r="E9" s="6"/>
    </row>
    <row r="10" spans="1:5" ht="25.7" customHeight="1">
      <c r="A10" s="6"/>
      <c r="B10" s="6"/>
      <c r="C10" s="6"/>
      <c r="D10" s="6"/>
      <c r="E10" s="6"/>
    </row>
    <row r="11" spans="1:5" ht="25.7" customHeight="1">
      <c r="A11" s="30" t="s">
        <v>405</v>
      </c>
      <c r="B11" s="30"/>
      <c r="C11" s="30"/>
      <c r="D11" s="30"/>
      <c r="E11" s="30"/>
    </row>
    <row r="12" spans="1:5" ht="25.7" customHeight="1">
      <c r="A12" s="30" t="s">
        <v>421</v>
      </c>
      <c r="B12" s="30"/>
      <c r="C12" s="30"/>
      <c r="D12" s="30"/>
      <c r="E12" s="30"/>
    </row>
  </sheetData>
  <mergeCells count="3">
    <mergeCell ref="A1:E1"/>
    <mergeCell ref="A11:E11"/>
    <mergeCell ref="A12:E12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7" workbookViewId="0">
      <selection sqref="A1:E1"/>
    </sheetView>
  </sheetViews>
  <sheetFormatPr defaultColWidth="10" defaultRowHeight="13.5"/>
  <cols>
    <col min="1" max="1" width="28.25" customWidth="1"/>
    <col min="2" max="5" width="20" customWidth="1"/>
    <col min="6" max="6" width="9.75" customWidth="1"/>
  </cols>
  <sheetData>
    <row r="1" spans="1:5" ht="39.950000000000003" customHeight="1">
      <c r="A1" s="29" t="s">
        <v>8</v>
      </c>
      <c r="B1" s="29"/>
      <c r="C1" s="29"/>
      <c r="D1" s="29"/>
      <c r="E1" s="29"/>
    </row>
    <row r="2" spans="1:5" ht="22.7" customHeight="1">
      <c r="A2" s="3"/>
      <c r="B2" s="3"/>
      <c r="C2" s="3"/>
      <c r="D2" s="3"/>
      <c r="E2" s="4" t="s">
        <v>37</v>
      </c>
    </row>
    <row r="3" spans="1:5" ht="34.15" customHeight="1">
      <c r="A3" s="5" t="s">
        <v>414</v>
      </c>
      <c r="B3" s="5" t="s">
        <v>39</v>
      </c>
      <c r="C3" s="5" t="s">
        <v>40</v>
      </c>
      <c r="D3" s="5" t="s">
        <v>41</v>
      </c>
      <c r="E3" s="5" t="s">
        <v>415</v>
      </c>
    </row>
    <row r="4" spans="1:5" ht="25.7" customHeight="1">
      <c r="A4" s="14" t="s">
        <v>422</v>
      </c>
      <c r="B4" s="6"/>
      <c r="C4" s="6"/>
      <c r="D4" s="6"/>
      <c r="E4" s="6"/>
    </row>
    <row r="5" spans="1:5" ht="25.7" customHeight="1">
      <c r="A5" s="14" t="s">
        <v>423</v>
      </c>
      <c r="B5" s="6"/>
      <c r="C5" s="6"/>
      <c r="D5" s="6"/>
      <c r="E5" s="6"/>
    </row>
    <row r="6" spans="1:5" ht="25.7" customHeight="1">
      <c r="A6" s="6" t="s">
        <v>424</v>
      </c>
      <c r="B6" s="6"/>
      <c r="C6" s="6"/>
      <c r="D6" s="6"/>
      <c r="E6" s="6"/>
    </row>
    <row r="7" spans="1:5" ht="25.7" customHeight="1">
      <c r="A7" s="6"/>
      <c r="B7" s="6"/>
      <c r="C7" s="6"/>
      <c r="D7" s="6"/>
      <c r="E7" s="6"/>
    </row>
    <row r="8" spans="1:5" ht="25.7" customHeight="1">
      <c r="A8" s="6"/>
      <c r="B8" s="6"/>
      <c r="C8" s="6"/>
      <c r="D8" s="6"/>
      <c r="E8" s="6"/>
    </row>
    <row r="9" spans="1:5" ht="25.7" customHeight="1">
      <c r="A9" s="14" t="s">
        <v>413</v>
      </c>
      <c r="B9" s="6"/>
      <c r="C9" s="6"/>
      <c r="D9" s="6"/>
      <c r="E9" s="6"/>
    </row>
    <row r="10" spans="1:5" ht="25.7" customHeight="1">
      <c r="A10" s="14" t="s">
        <v>425</v>
      </c>
      <c r="B10" s="6"/>
      <c r="C10" s="6"/>
      <c r="D10" s="6"/>
      <c r="E10" s="6"/>
    </row>
    <row r="11" spans="1:5" ht="25.7" customHeight="1">
      <c r="A11" s="14" t="s">
        <v>426</v>
      </c>
      <c r="B11" s="6"/>
      <c r="C11" s="6"/>
      <c r="D11" s="6"/>
      <c r="E11" s="6"/>
    </row>
    <row r="12" spans="1:5" ht="25.7" customHeight="1">
      <c r="A12" s="6"/>
      <c r="B12" s="6"/>
      <c r="C12" s="6"/>
      <c r="D12" s="6"/>
      <c r="E12" s="6"/>
    </row>
    <row r="13" spans="1:5" ht="25.7" customHeight="1">
      <c r="A13" s="30" t="s">
        <v>427</v>
      </c>
      <c r="B13" s="30"/>
      <c r="C13" s="30"/>
      <c r="D13" s="30"/>
      <c r="E13" s="30"/>
    </row>
  </sheetData>
  <mergeCells count="2">
    <mergeCell ref="A1:E1"/>
    <mergeCell ref="A13:E13"/>
  </mergeCells>
  <phoneticPr fontId="11" type="noConversion"/>
  <pageMargins left="0.31400001049041748" right="0.31400001049041748" top="0.23600000143051147" bottom="0.23600000143051147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一般公共预算基本支出执行情况表(政府经济)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一般公共预算基本支出预算表(政府经济)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Micorosoft</cp:lastModifiedBy>
  <cp:lastPrinted>2022-01-25T05:55:36Z</cp:lastPrinted>
  <dcterms:created xsi:type="dcterms:W3CDTF">2022-01-22T02:06:47Z</dcterms:created>
  <dcterms:modified xsi:type="dcterms:W3CDTF">2021-12-28T09:11:32Z</dcterms:modified>
</cp:coreProperties>
</file>